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233\Documents\Extension\Publications\"/>
    </mc:Choice>
  </mc:AlternateContent>
  <xr:revisionPtr revIDLastSave="0" documentId="13_ncr:1_{C67FD64F-DB4D-4F73-A4B8-90010530EAF8}" xr6:coauthVersionLast="47" xr6:coauthVersionMax="47" xr10:uidLastSave="{00000000-0000-0000-0000-000000000000}"/>
  <bookViews>
    <workbookView xWindow="-28920" yWindow="-120" windowWidth="29040" windowHeight="15840" xr2:uid="{398923A2-703C-4A6A-8817-DC447E229158}"/>
  </bookViews>
  <sheets>
    <sheet name="Order Form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6" l="1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40" i="6" l="1"/>
  <c r="D41" i="6" s="1"/>
  <c r="D43" i="6" s="1"/>
  <c r="A50" i="6" s="1"/>
</calcChain>
</file>

<file path=xl/sharedStrings.xml><?xml version="1.0" encoding="utf-8"?>
<sst xmlns="http://schemas.openxmlformats.org/spreadsheetml/2006/main" count="51" uniqueCount="51">
  <si>
    <t>Title</t>
  </si>
  <si>
    <t>Insect All Around Us</t>
  </si>
  <si>
    <t>Guide to Freshwater Fishes of NY</t>
  </si>
  <si>
    <t>Trees: Dead or Alive</t>
  </si>
  <si>
    <t>Wildlife and Timber from Private Lands</t>
  </si>
  <si>
    <t>Wildlife Notebook</t>
  </si>
  <si>
    <t>Enhancement of Wildlife Habitat on Private Land</t>
  </si>
  <si>
    <t>Managing Nuisance Beavers</t>
  </si>
  <si>
    <t>The Double Crested Cormrant</t>
  </si>
  <si>
    <t>Black Bear Management Issues</t>
  </si>
  <si>
    <t>Timber Management for Small Woodlands</t>
  </si>
  <si>
    <t>Let's Go Fishing: a Fish and Fishing Project</t>
  </si>
  <si>
    <t>Wildlife Damage Management in Fruit Orchards</t>
  </si>
  <si>
    <t>Forest Trees of Northeast</t>
  </si>
  <si>
    <t>Voices from Conneticut Hill</t>
  </si>
  <si>
    <t>The Place You Call Home</t>
  </si>
  <si>
    <t>Northeastern Tree Planting &amp; Reforestation</t>
  </si>
  <si>
    <t>Maple Weekend Coloring Book</t>
  </si>
  <si>
    <t>Wildlife in Today's Landscape</t>
  </si>
  <si>
    <t>Total</t>
  </si>
  <si>
    <t>Know Your Trees</t>
  </si>
  <si>
    <t>Pond and Stream Safari</t>
  </si>
  <si>
    <t>Forest Resource Management</t>
  </si>
  <si>
    <t>Maple Activity Book</t>
  </si>
  <si>
    <t>Quantity</t>
  </si>
  <si>
    <t>Price</t>
  </si>
  <si>
    <t>Amount Due</t>
  </si>
  <si>
    <t>Community Based Deer Management</t>
  </si>
  <si>
    <t>Firewood: From Woodlot to Woodpile</t>
  </si>
  <si>
    <t>Managing Canada Geese in Urban Environment</t>
  </si>
  <si>
    <t>Managing Small Woodlands for Firewood</t>
  </si>
  <si>
    <t>Managing White-tailed Deer in Suburban Evironment</t>
  </si>
  <si>
    <t>Reducing Deer Damage to Home Gardens…</t>
  </si>
  <si>
    <t>Water Worlds Activity Packet</t>
  </si>
  <si>
    <t>Water Worlds Member's Guide</t>
  </si>
  <si>
    <t>Wildlife Discovery: Activity Packet</t>
  </si>
  <si>
    <t>Wildlife Discovery: Member's Guide</t>
  </si>
  <si>
    <t>Subtotal</t>
  </si>
  <si>
    <t>Shipping &amp; Handling</t>
  </si>
  <si>
    <t xml:space="preserve">Department of Natural Resources and the Environment </t>
  </si>
  <si>
    <t>Cornell Cooperative Extension Publications</t>
  </si>
  <si>
    <t>Please enter desired quantities. The form will calculate subtotals and shipping automatically.</t>
  </si>
  <si>
    <t>To finish ordering, follow these steps:</t>
  </si>
  <si>
    <t>1) E-mail this form to cce-nat-res@cornell.edu</t>
  </si>
  <si>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</si>
  <si>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Address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</si>
  <si>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City, State, ZIP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</si>
  <si>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E-mail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</si>
  <si>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Phone</t>
    </r>
    <r>
      <rPr>
        <sz val="11"/>
        <color theme="1"/>
        <rFont val="Calibri"/>
        <family val="2"/>
        <scheme val="minor"/>
      </rPr>
      <t xml:space="preserve">: </t>
    </r>
  </si>
  <si>
    <t xml:space="preserve">2) Copy the link below to submit credit card payment </t>
  </si>
  <si>
    <t>Have questions? Email us at 
cce-nat-res@cornell.edu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</si>
</sst>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5" xfId="0" applyFont="1" applyBorder="1"/>
    <xf numFmtId="164" fontId="2" fillId="0" borderId="5" xfId="0" applyNumberFormat="1" applyFont="1" applyBorder="1"/>
    <xf numFmtId="0" fontId="0" fillId="0" borderId="0" xfId="0" applyBorder="1"/>
    <xf numFmtId="0" fontId="0" fillId="0" borderId="0" xfId="0" applyBorder="1" applyAlignment="1"/>
    <xf numFmtId="0" fontId="0" fillId="0" borderId="6" xfId="0" applyBorder="1" applyAlignment="1">
      <alignment horizontal="left" wrapText="1"/>
    </xf>
    <xf numFmtId="164" fontId="0" fillId="0" borderId="8" xfId="0" applyNumberFormat="1" applyBorder="1"/>
    <xf numFmtId="164" fontId="0" fillId="0" borderId="9" xfId="0" applyNumberFormat="1" applyBorder="1"/>
    <xf numFmtId="0" fontId="0" fillId="0" borderId="7" xfId="0" applyBorder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2" fillId="0" borderId="8" xfId="0" applyNumberFormat="1" applyFont="1" applyBorder="1"/>
    <xf numFmtId="0" fontId="5" fillId="2" borderId="1" xfId="0" applyFont="1" applyFill="1" applyBorder="1"/>
    <xf numFmtId="0" fontId="5" fillId="2" borderId="2" xfId="0" applyFont="1" applyFill="1" applyBorder="1"/>
    <xf numFmtId="0" fontId="6" fillId="0" borderId="4" xfId="0" applyFont="1" applyFill="1" applyBorder="1" applyAlignment="1"/>
    <xf numFmtId="164" fontId="6" fillId="0" borderId="5" xfId="1" applyNumberFormat="1" applyFont="1" applyFill="1" applyBorder="1"/>
    <xf numFmtId="164" fontId="6" fillId="0" borderId="5" xfId="0" applyNumberFormat="1" applyFont="1" applyBorder="1"/>
    <xf numFmtId="164" fontId="6" fillId="0" borderId="8" xfId="1" applyNumberFormat="1" applyFont="1" applyFill="1" applyBorder="1"/>
    <xf numFmtId="0" fontId="4" fillId="0" borderId="0" xfId="0" applyFont="1" applyBorder="1" applyAlignment="1">
      <alignment horizontal="left"/>
    </xf>
    <xf numFmtId="0" fontId="9" fillId="0" borderId="0" xfId="0" applyFont="1"/>
    <xf numFmtId="0" fontId="8" fillId="0" borderId="0" xfId="0" applyFont="1" applyBorder="1" applyAlignment="1">
      <alignment horizontal="left" indent="2"/>
    </xf>
    <xf numFmtId="0" fontId="0" fillId="0" borderId="0" xfId="0" applyAlignment="1">
      <alignment horizontal="left" vertical="top" wrapText="1"/>
    </xf>
    <xf numFmtId="0" fontId="6" fillId="0" borderId="5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5" xfId="0" applyBorder="1" applyAlignment="1" applyProtection="1">
      <protection locked="0"/>
    </xf>
    <xf numFmtId="0" fontId="10" fillId="0" borderId="0" xfId="2" applyFo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3A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504824</xdr:colOff>
      <xdr:row>0</xdr:row>
      <xdr:rowOff>104775</xdr:rowOff>
    </xdr:from>
    <xdr:to>
      <xdr:col>3</xdr:col>
      <xdr:colOff>523874</xdr:colOff>
      <xdr:row>3</xdr:row>
      <xdr:rowOff>38478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A3F883-B266-404F-BFD9-29FB8C1A6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4" y="104775"/>
          <a:ext cx="1552575" cy="505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e-nat-res@cornel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8A65-AEF2-4056-B640-2830528BF405}">
  <dimension ref="A1:H51"/>
  <sheetViews>
    <sheetView showGridLines="0" tabSelected="1" view="pageLayout" zoomScaleNormal="100" workbookViewId="0">
      <selection activeCell="A36" sqref="A36"/>
    </sheetView>
  </sheetViews>
  <sheetFormatPr defaultRowHeight="15" x14ac:dyDescent="0.25"/>
  <cols>
    <col min="1" max="1" width="49" bestFit="1" customWidth="1"/>
    <col min="2" max="2" width="10" customWidth="1"/>
    <col min="3" max="3" width="11.42578125" customWidth="1"/>
    <col min="5" max="5" width="9.140625" customWidth="1"/>
    <col min="8" max="8" width="17" customWidth="1"/>
  </cols>
  <sheetData>
    <row r="1" spans="1:8" ht="15" customHeight="1" x14ac:dyDescent="0.25">
      <c r="A1" s="13"/>
      <c r="B1" s="13"/>
      <c r="C1" s="14"/>
      <c r="D1" s="14"/>
      <c r="E1" s="14"/>
      <c r="F1" s="3"/>
      <c r="G1" s="3"/>
      <c r="H1" s="3"/>
    </row>
    <row r="2" spans="1:8" ht="15" customHeight="1" x14ac:dyDescent="0.25">
      <c r="A2" s="13" t="s">
        <v>39</v>
      </c>
      <c r="B2" s="13"/>
      <c r="C2" s="14"/>
      <c r="D2" s="14"/>
      <c r="E2" s="14"/>
      <c r="F2" s="3"/>
      <c r="G2" s="3"/>
      <c r="H2" s="3"/>
    </row>
    <row r="3" spans="1:8" ht="15" customHeight="1" x14ac:dyDescent="0.25">
      <c r="A3" s="15" t="s">
        <v>40</v>
      </c>
      <c r="B3" s="15"/>
      <c r="C3" s="14"/>
      <c r="D3" s="14"/>
      <c r="E3" s="14"/>
      <c r="F3" s="3"/>
      <c r="G3" s="3"/>
      <c r="H3" s="3"/>
    </row>
    <row r="4" spans="1:8" ht="15" customHeight="1" x14ac:dyDescent="0.25">
      <c r="A4" s="15"/>
      <c r="B4" s="15"/>
      <c r="C4" s="14"/>
      <c r="D4" s="14"/>
      <c r="E4" s="14"/>
      <c r="F4" s="3"/>
      <c r="G4" s="3"/>
      <c r="H4" s="3"/>
    </row>
    <row r="5" spans="1:8" ht="15" customHeight="1" x14ac:dyDescent="0.25">
      <c r="A5" s="23" t="s">
        <v>41</v>
      </c>
      <c r="B5" s="23"/>
      <c r="C5" s="23"/>
      <c r="D5" s="14"/>
      <c r="E5" s="14"/>
      <c r="F5" s="3"/>
      <c r="G5" s="3"/>
      <c r="H5" s="3"/>
    </row>
    <row r="6" spans="1:8" ht="15" customHeight="1" x14ac:dyDescent="0.25">
      <c r="A6" s="15"/>
      <c r="B6" s="15"/>
      <c r="C6" s="15"/>
      <c r="D6" s="15"/>
      <c r="E6" s="15"/>
      <c r="F6" s="3"/>
      <c r="G6" s="3"/>
      <c r="H6" s="3"/>
    </row>
    <row r="7" spans="1:8" ht="12.95" customHeight="1" x14ac:dyDescent="0.25">
      <c r="A7" s="17" t="s">
        <v>0</v>
      </c>
      <c r="B7" s="17" t="s">
        <v>25</v>
      </c>
      <c r="C7" s="17" t="s">
        <v>24</v>
      </c>
      <c r="D7" s="18" t="s">
        <v>19</v>
      </c>
      <c r="E7" s="1"/>
      <c r="F7" s="3"/>
      <c r="G7" s="3"/>
      <c r="H7" s="3"/>
    </row>
    <row r="8" spans="1:8" ht="12.95" customHeight="1" x14ac:dyDescent="0.25">
      <c r="A8" s="19" t="s">
        <v>9</v>
      </c>
      <c r="B8" s="20">
        <v>8.9499999999999993</v>
      </c>
      <c r="C8" s="27"/>
      <c r="D8" s="21">
        <f>B8*C8</f>
        <v>0</v>
      </c>
      <c r="E8" s="1"/>
      <c r="F8" s="4"/>
      <c r="G8" s="4"/>
      <c r="H8" s="4"/>
    </row>
    <row r="9" spans="1:8" ht="12.95" customHeight="1" x14ac:dyDescent="0.25">
      <c r="A9" s="19" t="s">
        <v>27</v>
      </c>
      <c r="B9" s="20">
        <v>8.9499999999999993</v>
      </c>
      <c r="C9" s="27"/>
      <c r="D9" s="21">
        <f t="shared" ref="D9:D39" si="0">B9*C9</f>
        <v>0</v>
      </c>
      <c r="F9" s="4"/>
      <c r="G9" s="4"/>
      <c r="H9" s="4"/>
    </row>
    <row r="10" spans="1:8" ht="12.95" customHeight="1" x14ac:dyDescent="0.25">
      <c r="A10" s="19" t="s">
        <v>6</v>
      </c>
      <c r="B10" s="20">
        <v>6.5</v>
      </c>
      <c r="C10" s="27"/>
      <c r="D10" s="21">
        <f t="shared" si="0"/>
        <v>0</v>
      </c>
      <c r="F10" s="4"/>
      <c r="G10" s="4"/>
      <c r="H10" s="4"/>
    </row>
    <row r="11" spans="1:8" ht="12.95" customHeight="1" x14ac:dyDescent="0.25">
      <c r="A11" s="19" t="s">
        <v>28</v>
      </c>
      <c r="B11" s="20">
        <v>1.95</v>
      </c>
      <c r="C11" s="27"/>
      <c r="D11" s="21">
        <f t="shared" si="0"/>
        <v>0</v>
      </c>
    </row>
    <row r="12" spans="1:8" ht="12.95" customHeight="1" x14ac:dyDescent="0.25">
      <c r="A12" s="19" t="s">
        <v>22</v>
      </c>
      <c r="B12" s="20">
        <v>9.9499999999999993</v>
      </c>
      <c r="C12" s="27"/>
      <c r="D12" s="21">
        <f t="shared" si="0"/>
        <v>0</v>
      </c>
    </row>
    <row r="13" spans="1:8" ht="12.95" customHeight="1" x14ac:dyDescent="0.25">
      <c r="A13" s="19" t="s">
        <v>13</v>
      </c>
      <c r="B13" s="20">
        <v>19.899999999999999</v>
      </c>
      <c r="C13" s="27"/>
      <c r="D13" s="21">
        <f t="shared" si="0"/>
        <v>0</v>
      </c>
    </row>
    <row r="14" spans="1:8" ht="12.95" customHeight="1" x14ac:dyDescent="0.25">
      <c r="A14" s="19" t="s">
        <v>2</v>
      </c>
      <c r="B14" s="20">
        <v>5</v>
      </c>
      <c r="C14" s="27"/>
      <c r="D14" s="21">
        <f t="shared" si="0"/>
        <v>0</v>
      </c>
    </row>
    <row r="15" spans="1:8" ht="12.95" customHeight="1" x14ac:dyDescent="0.25">
      <c r="A15" s="19" t="s">
        <v>1</v>
      </c>
      <c r="B15" s="20">
        <v>6.95</v>
      </c>
      <c r="C15" s="27"/>
      <c r="D15" s="21">
        <f t="shared" si="0"/>
        <v>0</v>
      </c>
    </row>
    <row r="16" spans="1:8" ht="12.95" customHeight="1" x14ac:dyDescent="0.25">
      <c r="A16" s="19" t="s">
        <v>20</v>
      </c>
      <c r="B16" s="20">
        <v>6.95</v>
      </c>
      <c r="C16" s="27"/>
      <c r="D16" s="21">
        <f t="shared" si="0"/>
        <v>0</v>
      </c>
    </row>
    <row r="17" spans="1:4" ht="12.95" customHeight="1" x14ac:dyDescent="0.25">
      <c r="A17" s="19" t="s">
        <v>11</v>
      </c>
      <c r="B17" s="20">
        <v>1.95</v>
      </c>
      <c r="C17" s="27"/>
      <c r="D17" s="21">
        <f t="shared" si="0"/>
        <v>0</v>
      </c>
    </row>
    <row r="18" spans="1:4" ht="12.95" customHeight="1" x14ac:dyDescent="0.25">
      <c r="A18" s="19" t="s">
        <v>29</v>
      </c>
      <c r="B18" s="20">
        <v>8.9499999999999993</v>
      </c>
      <c r="C18" s="27"/>
      <c r="D18" s="21">
        <f t="shared" si="0"/>
        <v>0</v>
      </c>
    </row>
    <row r="19" spans="1:4" ht="12.95" customHeight="1" x14ac:dyDescent="0.25">
      <c r="A19" s="19" t="s">
        <v>7</v>
      </c>
      <c r="B19" s="20">
        <v>6.95</v>
      </c>
      <c r="C19" s="27"/>
      <c r="D19" s="21">
        <f t="shared" si="0"/>
        <v>0</v>
      </c>
    </row>
    <row r="20" spans="1:4" ht="12.95" customHeight="1" x14ac:dyDescent="0.25">
      <c r="A20" s="19" t="s">
        <v>30</v>
      </c>
      <c r="B20" s="20">
        <v>3.95</v>
      </c>
      <c r="C20" s="27"/>
      <c r="D20" s="21">
        <f t="shared" si="0"/>
        <v>0</v>
      </c>
    </row>
    <row r="21" spans="1:4" ht="12.95" customHeight="1" x14ac:dyDescent="0.25">
      <c r="A21" s="19" t="s">
        <v>31</v>
      </c>
      <c r="B21" s="20">
        <v>8.9499999999999993</v>
      </c>
      <c r="C21" s="27"/>
      <c r="D21" s="21">
        <f t="shared" si="0"/>
        <v>0</v>
      </c>
    </row>
    <row r="22" spans="1:4" ht="12.95" customHeight="1" x14ac:dyDescent="0.25">
      <c r="A22" s="19" t="s">
        <v>23</v>
      </c>
      <c r="B22" s="20">
        <v>1</v>
      </c>
      <c r="C22" s="27"/>
      <c r="D22" s="21">
        <f t="shared" si="0"/>
        <v>0</v>
      </c>
    </row>
    <row r="23" spans="1:4" ht="12.95" customHeight="1" x14ac:dyDescent="0.25">
      <c r="A23" s="19" t="s">
        <v>17</v>
      </c>
      <c r="B23" s="20">
        <v>1</v>
      </c>
      <c r="C23" s="27"/>
      <c r="D23" s="21">
        <f t="shared" si="0"/>
        <v>0</v>
      </c>
    </row>
    <row r="24" spans="1:4" ht="12.95" customHeight="1" x14ac:dyDescent="0.25">
      <c r="A24" s="19" t="s">
        <v>16</v>
      </c>
      <c r="B24" s="20">
        <v>9.9499999999999993</v>
      </c>
      <c r="C24" s="27"/>
      <c r="D24" s="21">
        <f t="shared" si="0"/>
        <v>0</v>
      </c>
    </row>
    <row r="25" spans="1:4" ht="12.95" customHeight="1" x14ac:dyDescent="0.25">
      <c r="A25" s="19" t="s">
        <v>21</v>
      </c>
      <c r="B25" s="20">
        <v>9.9499999999999993</v>
      </c>
      <c r="C25" s="27"/>
      <c r="D25" s="21">
        <f t="shared" si="0"/>
        <v>0</v>
      </c>
    </row>
    <row r="26" spans="1:4" ht="12.95" customHeight="1" x14ac:dyDescent="0.25">
      <c r="A26" s="19" t="s">
        <v>32</v>
      </c>
      <c r="B26" s="20">
        <v>3.95</v>
      </c>
      <c r="C26" s="27"/>
      <c r="D26" s="21">
        <f t="shared" si="0"/>
        <v>0</v>
      </c>
    </row>
    <row r="27" spans="1:4" ht="12.95" customHeight="1" x14ac:dyDescent="0.25">
      <c r="A27" s="19" t="s">
        <v>8</v>
      </c>
      <c r="B27" s="20">
        <v>6.5</v>
      </c>
      <c r="C27" s="27"/>
      <c r="D27" s="21">
        <f t="shared" si="0"/>
        <v>0</v>
      </c>
    </row>
    <row r="28" spans="1:4" ht="12.95" customHeight="1" x14ac:dyDescent="0.25">
      <c r="A28" s="19" t="s">
        <v>15</v>
      </c>
      <c r="B28" s="20">
        <v>2.95</v>
      </c>
      <c r="C28" s="27"/>
      <c r="D28" s="21">
        <f t="shared" si="0"/>
        <v>0</v>
      </c>
    </row>
    <row r="29" spans="1:4" ht="12.95" customHeight="1" x14ac:dyDescent="0.25">
      <c r="A29" s="19" t="s">
        <v>10</v>
      </c>
      <c r="B29" s="20">
        <v>6</v>
      </c>
      <c r="C29" s="27"/>
      <c r="D29" s="21">
        <f t="shared" si="0"/>
        <v>0</v>
      </c>
    </row>
    <row r="30" spans="1:4" ht="12.95" customHeight="1" x14ac:dyDescent="0.25">
      <c r="A30" s="19" t="s">
        <v>3</v>
      </c>
      <c r="B30" s="20">
        <v>2.95</v>
      </c>
      <c r="C30" s="27"/>
      <c r="D30" s="21">
        <f t="shared" si="0"/>
        <v>0</v>
      </c>
    </row>
    <row r="31" spans="1:4" ht="12.95" customHeight="1" x14ac:dyDescent="0.25">
      <c r="A31" s="19" t="s">
        <v>14</v>
      </c>
      <c r="B31" s="20">
        <v>9.9499999999999993</v>
      </c>
      <c r="C31" s="27"/>
      <c r="D31" s="21">
        <f t="shared" si="0"/>
        <v>0</v>
      </c>
    </row>
    <row r="32" spans="1:4" ht="12.95" customHeight="1" x14ac:dyDescent="0.25">
      <c r="A32" s="19" t="s">
        <v>33</v>
      </c>
      <c r="B32" s="20">
        <v>4.95</v>
      </c>
      <c r="C32" s="27"/>
      <c r="D32" s="21">
        <f t="shared" si="0"/>
        <v>0</v>
      </c>
    </row>
    <row r="33" spans="1:5" ht="12.95" customHeight="1" x14ac:dyDescent="0.25">
      <c r="A33" s="19" t="s">
        <v>34</v>
      </c>
      <c r="B33" s="20">
        <v>4.95</v>
      </c>
      <c r="C33" s="27"/>
      <c r="D33" s="21">
        <f t="shared" si="0"/>
        <v>0</v>
      </c>
    </row>
    <row r="34" spans="1:5" ht="12.95" customHeight="1" x14ac:dyDescent="0.25">
      <c r="A34" s="19" t="s">
        <v>4</v>
      </c>
      <c r="B34" s="20">
        <v>6.25</v>
      </c>
      <c r="C34" s="27"/>
      <c r="D34" s="21">
        <f t="shared" si="0"/>
        <v>0</v>
      </c>
    </row>
    <row r="35" spans="1:5" ht="12.95" customHeight="1" x14ac:dyDescent="0.25">
      <c r="A35" s="19" t="s">
        <v>12</v>
      </c>
      <c r="B35" s="20">
        <v>3.95</v>
      </c>
      <c r="C35" s="27"/>
      <c r="D35" s="21">
        <f t="shared" si="0"/>
        <v>0</v>
      </c>
    </row>
    <row r="36" spans="1:5" ht="12.95" customHeight="1" x14ac:dyDescent="0.25">
      <c r="A36" s="19" t="s">
        <v>35</v>
      </c>
      <c r="B36" s="20">
        <v>5.95</v>
      </c>
      <c r="C36" s="27"/>
      <c r="D36" s="21">
        <f t="shared" si="0"/>
        <v>0</v>
      </c>
    </row>
    <row r="37" spans="1:5" ht="12.95" customHeight="1" x14ac:dyDescent="0.25">
      <c r="A37" s="19" t="s">
        <v>36</v>
      </c>
      <c r="B37" s="20">
        <v>0.95</v>
      </c>
      <c r="C37" s="27"/>
      <c r="D37" s="21">
        <f t="shared" si="0"/>
        <v>0</v>
      </c>
    </row>
    <row r="38" spans="1:5" ht="12.95" customHeight="1" x14ac:dyDescent="0.25">
      <c r="A38" s="19" t="s">
        <v>18</v>
      </c>
      <c r="B38" s="22">
        <v>7.95</v>
      </c>
      <c r="C38" s="27"/>
      <c r="D38" s="21">
        <f t="shared" si="0"/>
        <v>0</v>
      </c>
    </row>
    <row r="39" spans="1:5" ht="12.95" customHeight="1" x14ac:dyDescent="0.25">
      <c r="A39" s="19" t="s">
        <v>5</v>
      </c>
      <c r="B39" s="20">
        <v>6.25</v>
      </c>
      <c r="C39" s="28"/>
      <c r="D39" s="21">
        <f t="shared" si="0"/>
        <v>0</v>
      </c>
    </row>
    <row r="40" spans="1:5" x14ac:dyDescent="0.25">
      <c r="A40" s="2"/>
      <c r="B40" s="7"/>
      <c r="C40" s="5" t="s">
        <v>37</v>
      </c>
      <c r="D40" s="16">
        <f>SUM(D8:D39)</f>
        <v>0</v>
      </c>
    </row>
    <row r="41" spans="1:5" ht="15.75" customHeight="1" x14ac:dyDescent="0.25">
      <c r="A41" s="29" t="s">
        <v>44</v>
      </c>
      <c r="B41" s="7"/>
      <c r="C41" s="9" t="s">
        <v>38</v>
      </c>
      <c r="D41" s="10">
        <f>MIN(20,(5+(0.08*D40)))</f>
        <v>5</v>
      </c>
    </row>
    <row r="42" spans="1:5" x14ac:dyDescent="0.25">
      <c r="A42" s="29" t="s">
        <v>45</v>
      </c>
      <c r="B42" s="7"/>
      <c r="C42" s="12"/>
      <c r="D42" s="11"/>
    </row>
    <row r="43" spans="1:5" x14ac:dyDescent="0.25">
      <c r="A43" s="29" t="s">
        <v>46</v>
      </c>
      <c r="C43" s="5" t="s">
        <v>26</v>
      </c>
      <c r="D43" s="6">
        <f>SUM(D40:D41)</f>
        <v>5</v>
      </c>
    </row>
    <row r="44" spans="1:5" x14ac:dyDescent="0.25">
      <c r="A44" s="29" t="s">
        <v>47</v>
      </c>
    </row>
    <row r="45" spans="1:5" x14ac:dyDescent="0.25">
      <c r="A45" s="29" t="s">
        <v>48</v>
      </c>
      <c r="C45" s="26" t="s">
        <v>50</v>
      </c>
      <c r="D45" s="26"/>
      <c r="E45" s="26"/>
    </row>
    <row r="46" spans="1:5" x14ac:dyDescent="0.25">
      <c r="B46" s="8"/>
      <c r="C46" s="26"/>
      <c r="D46" s="26"/>
      <c r="E46" s="26"/>
    </row>
    <row r="47" spans="1:5" x14ac:dyDescent="0.25">
      <c r="A47" s="24" t="s">
        <v>42</v>
      </c>
      <c r="B47" s="8"/>
      <c r="C47" s="26"/>
      <c r="D47" s="26"/>
      <c r="E47" s="26"/>
    </row>
    <row r="48" spans="1:5" x14ac:dyDescent="0.25">
      <c r="A48" s="30" t="s">
        <v>43</v>
      </c>
      <c r="B48" s="8"/>
      <c r="C48" s="26"/>
      <c r="D48" s="26"/>
      <c r="E48" s="26"/>
    </row>
    <row r="49" spans="1:5" x14ac:dyDescent="0.25">
      <c r="A49" t="s">
        <v>49</v>
      </c>
    </row>
    <row r="50" spans="1:5" x14ac:dyDescent="0.25">
      <c r="A50" s="25" t="str">
        <f>"https://ccednrepayment.securepayments.cardpointe.com/pay?total="&amp;ROUND(D43,2)</f>
        <v>https://ccednrepayment.securepayments.cardpointe.com/pay?total=5</v>
      </c>
      <c r="B50" s="25"/>
      <c r="C50" s="25"/>
      <c r="D50" s="25"/>
      <c r="E50" s="8"/>
    </row>
    <row r="51" spans="1:5" x14ac:dyDescent="0.25">
      <c r="C51" s="8"/>
      <c r="D51" s="8"/>
    </row>
  </sheetData>
  <sheetProtection algorithmName="SHA-512" hashValue="xoHxqN+caBr/GIifHvyruxP9EtLpHwrb+0lbZyniDnDkguSMkLBKfgpTHqzF/I+AhOkMbx4t532EqiQSp6LFrA==" saltValue="n39z9Q5eMwW3oN68gP5K6A==" spinCount="100000" sheet="1" objects="1" scenarios="1"/>
  <mergeCells count="5">
    <mergeCell ref="A50:D50"/>
    <mergeCell ref="C45:E48"/>
    <mergeCell ref="C41:C42"/>
    <mergeCell ref="A5:C5"/>
    <mergeCell ref="F1:H7"/>
  </mergeCells>
  <hyperlinks>
    <hyperlink ref="A48" r:id="rId1" xr:uid="{5637E3D7-D877-4126-8042-C23EEAE26474}"/>
  </hyperlinks>
  <pageMargins left="0.7" right="0.7" top="0.75" bottom="0.75" header="0.3" footer="0.3"/>
  <pageSetup orientation="portrait" horizontalDpi="4294967295" verticalDpi="4294967295" r:id="rId2"/>
  <headerFooter>
    <oddFooter>&amp;L&amp;K02-049DNRE Cornell Cooperative Extension&amp;R&amp;K02-049
226 Mann Drive, Fernow Hall 214
Ithaca, NY 14853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Scott Glaspell</dc:creator>
  <cp:lastModifiedBy>Andrew Scott Glaspell</cp:lastModifiedBy>
  <cp:lastPrinted>2022-05-06T18:44:12Z</cp:lastPrinted>
  <dcterms:created xsi:type="dcterms:W3CDTF">2022-04-21T16:36:25Z</dcterms:created>
  <dcterms:modified xsi:type="dcterms:W3CDTF">2022-05-25T18:56:47Z</dcterms:modified>
</cp:coreProperties>
</file>