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ya\Desktop\Oya\"/>
    </mc:Choice>
  </mc:AlternateContent>
  <bookViews>
    <workbookView xWindow="0" yWindow="0" windowWidth="19170" windowHeight="9525"/>
  </bookViews>
  <sheets>
    <sheet name="Repo_Matrix" sheetId="1" r:id="rId1"/>
    <sheet name="Feature_Explanations" sheetId="2" r:id="rId2"/>
    <sheet name="DoNotEdit" sheetId="3" r:id="rId3"/>
  </sheets>
  <definedNames>
    <definedName name="Depo_Freq">DoNotEdit!$G$2:$G$7</definedName>
    <definedName name="Discoverability">DoNotEdit!$H$2:$H$4</definedName>
    <definedName name="Home_v_Shelf">DoNotEdit!$C$2:$C$3</definedName>
    <definedName name="Locations">DoNotEdit!$B$2:$B$4</definedName>
    <definedName name="OAI_PMH">DoNotEdit!$L$2:$L$5</definedName>
    <definedName name="OSPH">DoNotEdit!$D$2:$D$4</definedName>
    <definedName name="Owned_v_Subsc">DoNotEdit!$E$2:$E$3</definedName>
    <definedName name="Platform_Locations">DoNotEdit!#REF!</definedName>
    <definedName name="Redundancy">DoNotEdit!$K$2:$K$5</definedName>
    <definedName name="Yes_No_Entries">DoNotEdit!$A$2:$A$3</definedName>
    <definedName name="YNI">DoNotEdit!$J$2:$J$4</definedName>
    <definedName name="YNIDUC">DoNotEdit!$I$2:$I$5</definedName>
    <definedName name="YNL">DoNotEdit!$F$2:$F$4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</calcChain>
</file>

<file path=xl/comments1.xml><?xml version="1.0" encoding="utf-8"?>
<comments xmlns="http://schemas.openxmlformats.org/spreadsheetml/2006/main">
  <authors>
    <author>Wendy Kozlowski</author>
    <author>Michelle Paolillo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The unit through which the service is administered.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Entity responsible for developing content policy for the repository.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Entity responsible for developing software and features for the repository.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For non-versioned software, use "N/A".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For non-versioned software, use "N/A".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"Cornell" vs. "Non-Cornell"; when both locations are used,  platform is listed as "Hybrid".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"Cornell" vs. "Non-Cornell"; when both locations are used,  storage is listed as "Hybrid".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"Homegrown" means components are either entirely authored at Cornell, or assembled here. "Off-the-shelf" allows for some local configuration. 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Describes whether CUL developers have access to the source code.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Describes financial arrangement regarding the repository software.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Is the repository software is being actively developed?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Does a formal policy for submissions exist?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General intellectual description or scope of the assets within the repository.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Can content be submitted by anyone other than repository administrators?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Is self-service submission, as described above, in use? Use "Limited" if feature is rarely used.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Is the content reviewed and approved as part of the submission process?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On average, the frequency at which new content is added or collections updated.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Is the content within the repository publicly discoverable? Note: this does not refer to accessing content.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Does the repository allow for access to content to be restricted?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Are access restrictions being used? Use "Limited" if feature is rarely used.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Does the repository allow for access to content to be embargoed?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Are embargoes being used? Use "Limited" if feature is rarely used.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Does the repository have APIs that allow content to be expressed and accessed through a separate interface?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</rPr>
          <t>Michelle Paolillo:</t>
        </r>
        <r>
          <rPr>
            <sz val="9"/>
            <color indexed="81"/>
            <rFont val="Tahoma"/>
            <family val="2"/>
          </rPr>
          <t xml:space="preserve">
Does the repository infrastructure offer the OAI-PMH protocol? See http://www.openarchives.org/pmh/ for more info.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Approximate</t>
        </r>
        <r>
          <rPr>
            <sz val="9"/>
            <color indexed="81"/>
            <rFont val="Tahoma"/>
            <family val="2"/>
          </rPr>
          <t xml:space="preserve"> number of resources,</t>
        </r>
        <r>
          <rPr>
            <b/>
            <sz val="9"/>
            <color indexed="81"/>
            <rFont val="Tahoma"/>
            <family val="2"/>
          </rPr>
          <t xml:space="preserve"> estimated</t>
        </r>
        <r>
          <rPr>
            <sz val="9"/>
            <color indexed="81"/>
            <rFont val="Tahoma"/>
            <family val="2"/>
          </rPr>
          <t xml:space="preserve"> as best as is possible.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Total approximate size that all the repository objects require for storage.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Is this repository optimized to store/deliver book-like objects and documents?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Is this repository optimized to store/deliver images?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Is this repository optimized to store/deliver video?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Is this repository optimized to store/deliver data?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>Is this repository optimized to store/deliver any format not described above?  If so, please enter content type.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Does the repository conform to any of these preservation standards?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>What is the method of duplication for the content?</t>
        </r>
      </text>
    </comment>
    <comment ref="B42" authorId="0" shapeId="0">
      <text>
        <r>
          <rPr>
            <sz val="9"/>
            <color indexed="81"/>
            <rFont val="Tahoma"/>
            <family val="2"/>
          </rPr>
          <t>Is the redundant storage automatically  and regularly checked for consitency?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>Does the repository allow for file versioning, associating new versions with the files they supercede, keeping both and tracking the version?</t>
        </r>
      </text>
    </comment>
    <comment ref="B44" authorId="0" shapeId="0">
      <text>
        <r>
          <rPr>
            <sz val="9"/>
            <color indexed="81"/>
            <rFont val="Tahoma"/>
            <family val="2"/>
          </rPr>
          <t>Does the repository identify formats at risk by class, and create derivative files in newer formats?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>Does the repository maintain preservation metadata, which includes technical, descriptive and administrative metadata about the deposited files?</t>
        </r>
      </text>
    </comment>
  </commentList>
</comments>
</file>

<file path=xl/sharedStrings.xml><?xml version="1.0" encoding="utf-8"?>
<sst xmlns="http://schemas.openxmlformats.org/spreadsheetml/2006/main" count="1073" uniqueCount="362">
  <si>
    <t>Software / Infrastructure</t>
  </si>
  <si>
    <t>Current CUL Contact</t>
  </si>
  <si>
    <t>eCommons</t>
  </si>
  <si>
    <t>Open Source</t>
  </si>
  <si>
    <t>Yes</t>
  </si>
  <si>
    <t>Cornell Academic Output</t>
  </si>
  <si>
    <t>David Ruddy</t>
  </si>
  <si>
    <t>Current URL</t>
  </si>
  <si>
    <t>http://ecommons.cornell.edu</t>
  </si>
  <si>
    <t>Public</t>
  </si>
  <si>
    <t>CULAR</t>
  </si>
  <si>
    <t>Homegrown</t>
  </si>
  <si>
    <t>Michelle Paolillo</t>
  </si>
  <si>
    <t>Kaltura</t>
  </si>
  <si>
    <t>No</t>
  </si>
  <si>
    <t>SharedShelf</t>
    <phoneticPr fontId="2"/>
  </si>
  <si>
    <t>LUNA</t>
    <phoneticPr fontId="2"/>
  </si>
  <si>
    <t>DC@ILR</t>
    <phoneticPr fontId="2"/>
  </si>
  <si>
    <t>DC@Law</t>
    <phoneticPr fontId="2"/>
  </si>
  <si>
    <t>Optimized Content Type - Publications</t>
    <phoneticPr fontId="2"/>
  </si>
  <si>
    <t>Locale @ Mann</t>
    <phoneticPr fontId="2"/>
  </si>
  <si>
    <t>Archive-It</t>
    <phoneticPr fontId="2"/>
  </si>
  <si>
    <t>http://media.library.cornell.edu</t>
    <phoneticPr fontId="2"/>
  </si>
  <si>
    <t>No</t>
    <phoneticPr fontId="2"/>
  </si>
  <si>
    <t>In development</t>
    <phoneticPr fontId="2"/>
  </si>
  <si>
    <t>DLXS - general</t>
    <phoneticPr fontId="2"/>
  </si>
  <si>
    <t>DLXS - Mann</t>
    <phoneticPr fontId="2"/>
  </si>
  <si>
    <t>No</t>
    <phoneticPr fontId="2"/>
  </si>
  <si>
    <t>No</t>
    <phoneticPr fontId="2"/>
  </si>
  <si>
    <t>Public</t>
    <phoneticPr fontId="2"/>
  </si>
  <si>
    <t>HathiTrust</t>
    <phoneticPr fontId="2"/>
  </si>
  <si>
    <t>Michelle Paolillo</t>
    <phoneticPr fontId="2"/>
  </si>
  <si>
    <t>Internet Archive</t>
    <phoneticPr fontId="2"/>
  </si>
  <si>
    <t>Cornell domain</t>
    <phoneticPr fontId="2"/>
  </si>
  <si>
    <t>arXiv</t>
    <phoneticPr fontId="2"/>
  </si>
  <si>
    <t>Project Euclid</t>
    <phoneticPr fontId="2"/>
  </si>
  <si>
    <t>Notes</t>
    <phoneticPr fontId="2"/>
  </si>
  <si>
    <t>Optimized Content Type - Images</t>
    <phoneticPr fontId="2"/>
  </si>
  <si>
    <t>Optimized Content Type - Video</t>
    <phoneticPr fontId="2"/>
  </si>
  <si>
    <t>Optimized Content Type - Data</t>
    <phoneticPr fontId="2"/>
  </si>
  <si>
    <t>Optimized Content Type - Other</t>
    <phoneticPr fontId="2"/>
  </si>
  <si>
    <t>GLoPAD</t>
    <phoneticPr fontId="2"/>
  </si>
  <si>
    <t>Content</t>
  </si>
  <si>
    <t>General</t>
  </si>
  <si>
    <t>Infrastructure</t>
  </si>
  <si>
    <t>Preservation</t>
  </si>
  <si>
    <t>Access/Discovery</t>
  </si>
  <si>
    <t xml:space="preserve">Ingest </t>
  </si>
  <si>
    <t>HathiTrust</t>
  </si>
  <si>
    <t>Veridian</t>
  </si>
  <si>
    <t>Open Source v commercial</t>
  </si>
  <si>
    <t>Homegrown v off-the-shelf</t>
  </si>
  <si>
    <t>Owned v subscribed</t>
  </si>
  <si>
    <t>Platform location</t>
  </si>
  <si>
    <t>Storage location</t>
  </si>
  <si>
    <t>Size - # of objects</t>
  </si>
  <si>
    <t>Moderation?</t>
  </si>
  <si>
    <t>CIT and DCAPS</t>
    <phoneticPr fontId="2"/>
  </si>
  <si>
    <t>0.8.0</t>
    <phoneticPr fontId="2"/>
  </si>
  <si>
    <t>Varied</t>
    <phoneticPr fontId="2"/>
  </si>
  <si>
    <t>Jason Kovari</t>
    <phoneticPr fontId="2"/>
  </si>
  <si>
    <t>Varied</t>
    <phoneticPr fontId="2"/>
  </si>
  <si>
    <t>DCAPS</t>
    <phoneticPr fontId="2"/>
  </si>
  <si>
    <t>DCAPS</t>
    <phoneticPr fontId="2"/>
  </si>
  <si>
    <t>http://sscommons.org/</t>
    <phoneticPr fontId="2"/>
  </si>
  <si>
    <t>http://library24.library.cornell.edu:8280/luna/servlet/allCollections</t>
    <phoneticPr fontId="2"/>
  </si>
  <si>
    <t>Yes</t>
    <phoneticPr fontId="2"/>
  </si>
  <si>
    <t>No</t>
    <phoneticPr fontId="2"/>
  </si>
  <si>
    <t>Yes</t>
    <phoneticPr fontId="2"/>
  </si>
  <si>
    <t>Yes</t>
    <phoneticPr fontId="2"/>
  </si>
  <si>
    <t>No</t>
    <phoneticPr fontId="2"/>
  </si>
  <si>
    <t>No</t>
    <phoneticPr fontId="2"/>
  </si>
  <si>
    <t>No</t>
    <phoneticPr fontId="2"/>
  </si>
  <si>
    <t>Public</t>
    <phoneticPr fontId="2"/>
  </si>
  <si>
    <t>No</t>
    <phoneticPr fontId="2"/>
  </si>
  <si>
    <t>No</t>
    <phoneticPr fontId="2"/>
  </si>
  <si>
    <t>No</t>
    <phoneticPr fontId="2"/>
  </si>
  <si>
    <t>https://archive-it.org/organizations/529</t>
    <phoneticPr fontId="2"/>
  </si>
  <si>
    <t>Subscribed</t>
    <phoneticPr fontId="2"/>
  </si>
  <si>
    <t>Yes</t>
    <phoneticPr fontId="2"/>
  </si>
  <si>
    <t>No</t>
    <phoneticPr fontId="2"/>
  </si>
  <si>
    <t>Frequent</t>
    <phoneticPr fontId="2"/>
  </si>
  <si>
    <t>Public</t>
    <phoneticPr fontId="2"/>
  </si>
  <si>
    <t>No</t>
    <phoneticPr fontId="2"/>
  </si>
  <si>
    <t>No</t>
    <phoneticPr fontId="2"/>
  </si>
  <si>
    <t>Archived Websites Only</t>
    <phoneticPr fontId="2"/>
  </si>
  <si>
    <t>No</t>
    <phoneticPr fontId="2"/>
  </si>
  <si>
    <t>Content embedded in a website</t>
    <phoneticPr fontId="2"/>
  </si>
  <si>
    <t>Varied subdomains</t>
    <phoneticPr fontId="2"/>
  </si>
  <si>
    <t>Varied</t>
    <phoneticPr fontId="2"/>
  </si>
  <si>
    <t>Owned</t>
    <phoneticPr fontId="2"/>
  </si>
  <si>
    <t>Varied</t>
    <phoneticPr fontId="2"/>
  </si>
  <si>
    <t>Unlikely</t>
    <phoneticPr fontId="2"/>
  </si>
  <si>
    <t>Varied</t>
    <phoneticPr fontId="2"/>
  </si>
  <si>
    <t>http://www.hathitrust.org/</t>
    <phoneticPr fontId="2"/>
  </si>
  <si>
    <t>http://www.glopad.org/pi/</t>
    <phoneticPr fontId="2"/>
  </si>
  <si>
    <t>http://dlxs.library.cornell.edu/</t>
    <phoneticPr fontId="2"/>
  </si>
  <si>
    <t>Public</t>
    <phoneticPr fontId="2"/>
  </si>
  <si>
    <t>Yes</t>
    <phoneticPr fontId="2"/>
  </si>
  <si>
    <t>No</t>
    <phoneticPr fontId="2"/>
  </si>
  <si>
    <t>HLM</t>
  </si>
  <si>
    <t>Law</t>
  </si>
  <si>
    <t>Jim DelRosso</t>
  </si>
  <si>
    <t>Jean Pajerek</t>
  </si>
  <si>
    <t>http://digitalcommons.ilr.cornell.edu/</t>
  </si>
  <si>
    <t>http://scholarship.sha.cornell.edu/</t>
  </si>
  <si>
    <t>Extremely limited</t>
  </si>
  <si>
    <t>No</t>
    <phoneticPr fontId="2"/>
  </si>
  <si>
    <t>Yes</t>
    <phoneticPr fontId="2"/>
  </si>
  <si>
    <t>Yes</t>
    <phoneticPr fontId="2"/>
  </si>
  <si>
    <t>No</t>
    <phoneticPr fontId="2"/>
  </si>
  <si>
    <t>James G. Reidy</t>
    <phoneticPr fontId="2"/>
  </si>
  <si>
    <t>Homegrown</t>
    <phoneticPr fontId="2"/>
  </si>
  <si>
    <t>n/a</t>
    <phoneticPr fontId="2"/>
  </si>
  <si>
    <t>Yes</t>
    <phoneticPr fontId="2"/>
  </si>
  <si>
    <t>Yes</t>
    <phoneticPr fontId="2"/>
  </si>
  <si>
    <t>Public</t>
    <phoneticPr fontId="2"/>
  </si>
  <si>
    <t>No</t>
    <phoneticPr fontId="2"/>
  </si>
  <si>
    <t>No</t>
    <phoneticPr fontId="2"/>
  </si>
  <si>
    <t>No</t>
    <phoneticPr fontId="2"/>
  </si>
  <si>
    <t>Yes</t>
    <phoneticPr fontId="2"/>
  </si>
  <si>
    <t>No</t>
    <phoneticPr fontId="2"/>
  </si>
  <si>
    <t>Some</t>
    <phoneticPr fontId="2"/>
  </si>
  <si>
    <t>George Kozak and Jaron Porciello</t>
    <phoneticPr fontId="2"/>
  </si>
  <si>
    <t>Various URLs per collection</t>
    <phoneticPr fontId="2"/>
  </si>
  <si>
    <t>Yes</t>
    <phoneticPr fontId="2"/>
  </si>
  <si>
    <t>No</t>
    <phoneticPr fontId="2"/>
  </si>
  <si>
    <t>Less frequent</t>
    <phoneticPr fontId="2"/>
  </si>
  <si>
    <t>Partial</t>
    <phoneticPr fontId="2"/>
  </si>
  <si>
    <t>No</t>
    <phoneticPr fontId="2"/>
  </si>
  <si>
    <t>No</t>
    <phoneticPr fontId="2"/>
  </si>
  <si>
    <t>No</t>
    <phoneticPr fontId="2"/>
  </si>
  <si>
    <t>No</t>
    <phoneticPr fontId="2"/>
  </si>
  <si>
    <t>Consortium</t>
  </si>
  <si>
    <t>http://arxiv.org/</t>
  </si>
  <si>
    <t>?</t>
  </si>
  <si>
    <t>Owned</t>
  </si>
  <si>
    <t>http://projecteuclid.org/</t>
  </si>
  <si>
    <t>George Kozak</t>
  </si>
  <si>
    <t>Mann</t>
  </si>
  <si>
    <t xml:space="preserve">http://locale.mannlib.cornell.edu/ </t>
  </si>
  <si>
    <t>Greenstone</t>
  </si>
  <si>
    <t>Annually</t>
  </si>
  <si>
    <t>Infrequently</t>
  </si>
  <si>
    <t>CUGIR</t>
  </si>
  <si>
    <t>Keith Jenkins</t>
  </si>
  <si>
    <t xml:space="preserve">http://cugir.mannlib.cornell.edu/ </t>
  </si>
  <si>
    <t>NYS Geospatial Data</t>
  </si>
  <si>
    <t>Mapsheets</t>
  </si>
  <si>
    <t>TRAC/TDR/ISO 16363?</t>
  </si>
  <si>
    <t>File Versioning</t>
  </si>
  <si>
    <t>Off-the-Shelf</t>
  </si>
  <si>
    <t>NA</t>
  </si>
  <si>
    <t>https://confluence.cornell.edu/display/cular/</t>
  </si>
  <si>
    <t>Format Migration</t>
  </si>
  <si>
    <t>https://archive.org</t>
  </si>
  <si>
    <t>Internet Archive</t>
  </si>
  <si>
    <t>unclear</t>
  </si>
  <si>
    <t>Software version in use</t>
  </si>
  <si>
    <t>Newest software version available</t>
  </si>
  <si>
    <t>Simeon Warner</t>
  </si>
  <si>
    <t>CUL and Duke Press Governing Board</t>
  </si>
  <si>
    <t>modified DPubS</t>
  </si>
  <si>
    <t>Mixed: open and restricted</t>
  </si>
  <si>
    <t>Yes?</t>
  </si>
  <si>
    <t>1.8.2</t>
  </si>
  <si>
    <t>Aggregate size (GB)</t>
  </si>
  <si>
    <t>Monthly</t>
  </si>
  <si>
    <t>CUL Digital Assets</t>
  </si>
  <si>
    <t>Mann Digital Assets</t>
  </si>
  <si>
    <t>Embedded Only</t>
  </si>
  <si>
    <t>Plan to upgrade to v15 soon.</t>
  </si>
  <si>
    <t>Scholarly Commons@SHA</t>
  </si>
  <si>
    <t>Quarterly</t>
  </si>
  <si>
    <t>Feature Group</t>
  </si>
  <si>
    <t>Frances Webb</t>
  </si>
  <si>
    <t>Parity/Bit checks</t>
  </si>
  <si>
    <t>Redundancy</t>
  </si>
  <si>
    <t>Weekly</t>
  </si>
  <si>
    <t>Upgrade to v7.2 planned; 2 licensed collections</t>
  </si>
  <si>
    <t>6.3.6.2</t>
  </si>
  <si>
    <t>Access restrictions used?</t>
  </si>
  <si>
    <t>CUL service manager</t>
  </si>
  <si>
    <t>CUL steering committee</t>
  </si>
  <si>
    <t>CULIT</t>
  </si>
  <si>
    <t>Mann Digital Repository Group</t>
  </si>
  <si>
    <t>Average frequency of deposit</t>
  </si>
  <si>
    <t>Preservation Metadata</t>
  </si>
  <si>
    <t>Subscribed</t>
  </si>
  <si>
    <t>Audio</t>
  </si>
  <si>
    <t>Public and restricted</t>
  </si>
  <si>
    <t>Daily</t>
  </si>
  <si>
    <t>Feature</t>
  </si>
  <si>
    <t>Feature development</t>
  </si>
  <si>
    <t>LUNA Imaging Inc.</t>
  </si>
  <si>
    <t>bepress</t>
  </si>
  <si>
    <t>HLM Digital Projects Coordinator</t>
  </si>
  <si>
    <t>Law Library administrative team</t>
  </si>
  <si>
    <t>Internet Archive [501(c)(3) non-profit]</t>
  </si>
  <si>
    <t>LEG</t>
  </si>
  <si>
    <t>Member Advisory Board</t>
  </si>
  <si>
    <t>Scientific Advisory Board</t>
  </si>
  <si>
    <t>Mann Library Advisory Team</t>
  </si>
  <si>
    <t>Administrating unit</t>
  </si>
  <si>
    <t>The unit through which the service is administered.</t>
  </si>
  <si>
    <t>Policy development</t>
  </si>
  <si>
    <t>Entity responsible for developing content policy for the repository.</t>
  </si>
  <si>
    <t>Entity responsible for developing software and features for the repository.</t>
  </si>
  <si>
    <t>Description of the basic software architecture of the repository.</t>
  </si>
  <si>
    <t>Software version currently deployed</t>
  </si>
  <si>
    <t>For non-versioned software, use "N/A".</t>
  </si>
  <si>
    <t xml:space="preserve">"Homegrown" means components are either entirely authored at Cornell, or assembled here. "Off-the-shelf" allows for some local configuration. </t>
  </si>
  <si>
    <t>Describes whether CUL developers have access to the source code.</t>
  </si>
  <si>
    <t>Voyager</t>
  </si>
  <si>
    <t>General intellectual description or scope of the assets within the repository.</t>
  </si>
  <si>
    <t>Self-service submission availabile?</t>
  </si>
  <si>
    <t>Self-service submission used?</t>
  </si>
  <si>
    <t>Self-service submission available?</t>
  </si>
  <si>
    <t>Is the content reviewed and approved as part of the submission process?</t>
  </si>
  <si>
    <t>On average, the frequency at which new content is added or collections updated.</t>
  </si>
  <si>
    <t>Restricted</t>
  </si>
  <si>
    <t>Content Discoverability</t>
  </si>
  <si>
    <t>Submission  Policy?</t>
  </si>
  <si>
    <t>Access restrictions available?</t>
  </si>
  <si>
    <t>Embargo availabile?</t>
  </si>
  <si>
    <t>Data availablity APIs?</t>
  </si>
  <si>
    <t>Does the repository allow for access to content to be restricted?</t>
  </si>
  <si>
    <t>Does the repository allow for access to content to be embargoed?</t>
  </si>
  <si>
    <t>Embargo used?</t>
  </si>
  <si>
    <t>Optimized for Images?</t>
  </si>
  <si>
    <t>Optimized for Other Formats?</t>
  </si>
  <si>
    <t>Optimized for Data?</t>
  </si>
  <si>
    <t>Optimized for Video?</t>
  </si>
  <si>
    <t>Optimized for Publications?</t>
  </si>
  <si>
    <t>Cornell</t>
  </si>
  <si>
    <t>Non-Cornell</t>
  </si>
  <si>
    <t>Off-The-Shelf</t>
  </si>
  <si>
    <t>Yes/No Entries</t>
  </si>
  <si>
    <t>Public and Restriced</t>
  </si>
  <si>
    <t>Limited</t>
  </si>
  <si>
    <t>Rarely if ever</t>
  </si>
  <si>
    <t>Scholarly output of the Law School</t>
  </si>
  <si>
    <t>Items produced by, or of interest to, the scholarly community of the ILR School</t>
  </si>
  <si>
    <t>Items produced by, or of interest to, the scholarly community of the School of Hotel Administration</t>
  </si>
  <si>
    <t>Is this repository optimized to store/deliver data?</t>
  </si>
  <si>
    <t>Is this repository optimized to store/deliver any format not described above?  If so, please enter content type.</t>
  </si>
  <si>
    <t>Is this repository optimized to store/deliver book-like objects and documents?</t>
  </si>
  <si>
    <t>Is this repository optimized to store/deliver images?</t>
  </si>
  <si>
    <t>Is this repository optimized to store/deliver video?</t>
  </si>
  <si>
    <t>Access restrictions available and implemented through ArtStor</t>
  </si>
  <si>
    <t>Newspapers</t>
  </si>
  <si>
    <r>
      <t xml:space="preserve">Is the content within the repository publicly discoverable? Note: this does not refer to </t>
    </r>
    <r>
      <rPr>
        <i/>
        <sz val="11"/>
        <color theme="1"/>
        <rFont val="Calibri"/>
        <family val="2"/>
        <scheme val="minor"/>
      </rPr>
      <t>accessing</t>
    </r>
    <r>
      <rPr>
        <sz val="11"/>
        <color theme="1"/>
        <rFont val="Calibri"/>
        <family val="2"/>
        <scheme val="minor"/>
      </rPr>
      <t xml:space="preserve"> content.</t>
    </r>
  </si>
  <si>
    <t>Upgrade will be open souce;  new version will have web mapping apis and download will be through apis too.     Re Format Migration: only done occassionally, not routinely.</t>
  </si>
  <si>
    <t>Proprietary</t>
  </si>
  <si>
    <t>Hybrid</t>
  </si>
  <si>
    <t>*Used for Cornell Daily Sun, Columbia Spectator, Friends of Man and Preservation News.   Proprietary software based on Greenstone (Open Source).</t>
  </si>
  <si>
    <t>Actively developed?</t>
  </si>
  <si>
    <t>Under consideration</t>
  </si>
  <si>
    <t>In development</t>
  </si>
  <si>
    <t>*Internet Archive as holding copies of books discoverable via websites (e.g.: http://wordsworth.library.cornell.edu), and residence of Kirtas digitized books (about 80K). Re: Submission Policy - unable to find online.</t>
  </si>
  <si>
    <t>Content - Intellectual Description</t>
  </si>
  <si>
    <t>Math and Statistics</t>
  </si>
  <si>
    <t>Performing Arts</t>
  </si>
  <si>
    <t>Physics, Math, Computer Science, Quantitative Biology, Quantitative Finance and Statistics e-print publications</t>
  </si>
  <si>
    <t>Can content be submitted by anyone other than repository administrators?</t>
  </si>
  <si>
    <r>
      <t xml:space="preserve">Is self-service submission, as described above, in use? </t>
    </r>
    <r>
      <rPr>
        <sz val="11"/>
        <color rgb="FFFF0000"/>
        <rFont val="Calibri"/>
        <family val="2"/>
        <scheme val="minor"/>
      </rPr>
      <t>Use "Limited" if feature is rarely used.</t>
    </r>
  </si>
  <si>
    <t>Does not have an open source license, but it is built using open source technologies (e.g. Perl, MySQL, Solr, Linux).  Re: Self Submission:  Automated solutions &amp; packaging tools offered, but CUL does not currently use them..</t>
  </si>
  <si>
    <r>
      <t xml:space="preserve">Does the repository conform to any of these </t>
    </r>
    <r>
      <rPr>
        <sz val="11"/>
        <color rgb="FFFF0000"/>
        <rFont val="Calibri"/>
        <family val="2"/>
        <scheme val="minor"/>
      </rPr>
      <t>preservation</t>
    </r>
    <r>
      <rPr>
        <sz val="11"/>
        <color theme="1"/>
        <rFont val="Calibri"/>
        <family val="2"/>
        <scheme val="minor"/>
      </rPr>
      <t xml:space="preserve"> standards?</t>
    </r>
  </si>
  <si>
    <t>None</t>
  </si>
  <si>
    <t>Backed Up</t>
  </si>
  <si>
    <t>Mirrored</t>
  </si>
  <si>
    <t>Backed Up &amp; Mirrored</t>
  </si>
  <si>
    <t>Cornell vs. "Non-Cornell"; when both locations are used,  storage is listed as "Hybrid".</t>
  </si>
  <si>
    <t>Cornell vs. "Non-Cornell"; when both locations are used,  platform is listed as "Hybrid".</t>
  </si>
  <si>
    <t>Describes financial arrangement regarding the repository software.</t>
  </si>
  <si>
    <t>Is the repository software is being actively developed?</t>
  </si>
  <si>
    <t>Does a formal policy for submissions exist?</t>
  </si>
  <si>
    <t>Are access restrictions being used? Use "Limited" if feature is rarely used.</t>
  </si>
  <si>
    <t>Are embargoes being used? Use "Limited" if feature is rarely used.</t>
  </si>
  <si>
    <r>
      <rPr>
        <i/>
        <sz val="11"/>
        <color theme="1"/>
        <rFont val="Calibri"/>
        <family val="2"/>
        <scheme val="minor"/>
      </rPr>
      <t>Approximate</t>
    </r>
    <r>
      <rPr>
        <sz val="11"/>
        <color theme="1"/>
        <rFont val="Calibri"/>
        <family val="2"/>
        <scheme val="minor"/>
      </rPr>
      <t xml:space="preserve"> number of resources, estimated as best as is possible.</t>
    </r>
  </si>
  <si>
    <t>Total approximate size that all the repository objects require for storage.</t>
  </si>
  <si>
    <t>What is the method of duplication for the content?</t>
  </si>
  <si>
    <t>Does the repository allow for file versioning, associating new versions with the files they supercede, keeping both and tracking the version?</t>
  </si>
  <si>
    <t>Does the repository identify formats at risk by class, and create derivative files in newer formats?</t>
  </si>
  <si>
    <t>N/A</t>
  </si>
  <si>
    <t>open access items only</t>
  </si>
  <si>
    <t>Upgrade to v3.2 in development; v3.2 is one step behind v4.0.       Re moderation: User registration is moderated, batch content done by admins, user submitted content not moderated.         Re Embargo: Primarily for theses, some grad-level work.     Re Data availability APIs:  content harvested by major search engines</t>
  </si>
  <si>
    <t>CUL</t>
  </si>
  <si>
    <t>CUL digital assets</t>
  </si>
  <si>
    <t>Content agnostic storage</t>
  </si>
  <si>
    <t>Chris Manly</t>
  </si>
  <si>
    <t>ExLibris</t>
  </si>
  <si>
    <t>CUL Voyager Sysadmins</t>
  </si>
  <si>
    <t>8.2.0</t>
  </si>
  <si>
    <t>Bibliographic, holdings, item, patron, billing, acquisition, checkin, and circulation records of CUL assets</t>
  </si>
  <si>
    <t xml:space="preserve">Bibliographic, holdings and items records, and records of their management </t>
  </si>
  <si>
    <t>Audio, Theses, Websites, Software and others</t>
  </si>
  <si>
    <t>Re Self-Submission: by Publishers is allowed.     Re Format Migration: can be done, but is not routinized.</t>
  </si>
  <si>
    <t>Re Self-Submission: by Authors is allowed.     Re Format Migration: can be done, but is not routinized.</t>
  </si>
  <si>
    <t>NYCCSC</t>
  </si>
  <si>
    <t>Jon Corson-Rikert</t>
  </si>
  <si>
    <t>NYCCSC / NYSERDA Advisory Team</t>
  </si>
  <si>
    <t>NY State Climate Change Science Publications</t>
  </si>
  <si>
    <t>New repository currently in design stages of development.</t>
  </si>
  <si>
    <t>These are potential assets that exist outside of traditional repositories. *Various MySQL, Drupal, etc. and other databases on the domain (e.g.: CUGIR, Cuneiform, Dynkin)</t>
  </si>
  <si>
    <t>http://scholarship.law.cornell.edu/</t>
  </si>
  <si>
    <t>DCAPS</t>
  </si>
  <si>
    <t>Is the redundant storage automatically  and regularly checked for consistency?</t>
  </si>
  <si>
    <t>ARTstor</t>
  </si>
  <si>
    <t>0.8.0</t>
  </si>
  <si>
    <t>CU digital assets</t>
  </si>
  <si>
    <t>Preservation Metadata Capture</t>
  </si>
  <si>
    <t>George Kozak</t>
    <phoneticPr fontId="2"/>
  </si>
  <si>
    <t>No</t>
    <phoneticPr fontId="2"/>
  </si>
  <si>
    <t>CUL</t>
    <phoneticPr fontId="2"/>
  </si>
  <si>
    <t>No</t>
    <phoneticPr fontId="2"/>
  </si>
  <si>
    <t>Yes</t>
    <phoneticPr fontId="2"/>
  </si>
  <si>
    <t>DSPS</t>
    <phoneticPr fontId="2"/>
  </si>
  <si>
    <t>Newspaper content from Cornell and Columbia</t>
    <phoneticPr fontId="2"/>
  </si>
  <si>
    <t>No</t>
    <phoneticPr fontId="2"/>
  </si>
  <si>
    <t>No</t>
    <phoneticPr fontId="2"/>
  </si>
  <si>
    <t>Veridian</t>
    <phoneticPr fontId="2"/>
  </si>
  <si>
    <t>CUL</t>
    <phoneticPr fontId="2"/>
  </si>
  <si>
    <t>CUL</t>
    <phoneticPr fontId="2"/>
  </si>
  <si>
    <t>Does the repository have APIs that allow content to be expressed and accessed through a separate interface?</t>
    <phoneticPr fontId="2"/>
  </si>
  <si>
    <t>No</t>
    <phoneticPr fontId="2"/>
  </si>
  <si>
    <t>Access restriction options are binary - either open or closed to all. Archive-It Storage and Preservation policy: https://webarchive.jira.com/wiki/display/ARIH/Archive-It+Storage+and+Preservation+Policy</t>
    <phoneticPr fontId="2"/>
  </si>
  <si>
    <t>TRAC/TDR/ISO 16363?</t>
    <phoneticPr fontId="2"/>
  </si>
  <si>
    <t>KMC: 5.36.9 | KMS: 3.0.10</t>
    <phoneticPr fontId="2"/>
  </si>
  <si>
    <t>KMC: 5.36.9 | KMS: 5.0</t>
    <phoneticPr fontId="2"/>
  </si>
  <si>
    <t>2122 average storage | 2GB bandwidth*</t>
    <phoneticPr fontId="2"/>
  </si>
  <si>
    <t>Yes</t>
    <phoneticPr fontId="2"/>
  </si>
  <si>
    <t>No</t>
    <phoneticPr fontId="2"/>
  </si>
  <si>
    <t>No</t>
    <phoneticPr fontId="2"/>
  </si>
  <si>
    <t>Yes</t>
    <phoneticPr fontId="2"/>
  </si>
  <si>
    <t>Unsure</t>
  </si>
  <si>
    <t>Unsure</t>
    <phoneticPr fontId="2"/>
  </si>
  <si>
    <t>In development</t>
    <phoneticPr fontId="2"/>
  </si>
  <si>
    <t>*Aggregate size is currently difficult to ascertain; redundancy is nuanced in terms of mirroring</t>
    <phoneticPr fontId="2"/>
  </si>
  <si>
    <t>No</t>
    <phoneticPr fontId="2"/>
  </si>
  <si>
    <t>https://catalog.library.cornell.edu/</t>
  </si>
  <si>
    <t>Required repository (Cornell Policy 4.7, Retention of University Records) of acquisition, checkin, holdings and bibliographic records library assets, patron and circulation records.</t>
  </si>
  <si>
    <t>OAI-PMH support</t>
  </si>
  <si>
    <t>Do content providers in this repository capture and store preservation metadata (e.g.: rights metadata, terms governing use and access, technical metadata, information about the creation environment, information about actions taken upon the file)?</t>
  </si>
  <si>
    <t>Locations</t>
  </si>
  <si>
    <t>Home_v_shelf</t>
  </si>
  <si>
    <t>OSPH</t>
  </si>
  <si>
    <t>Owned_v_subscr</t>
  </si>
  <si>
    <t>YNL</t>
  </si>
  <si>
    <t>Depo_Freq</t>
  </si>
  <si>
    <t>Discoverability</t>
  </si>
  <si>
    <t>YNIDUC</t>
  </si>
  <si>
    <t>OAI_PMH</t>
  </si>
  <si>
    <t>USDA Economics, Statistics and Market Information System</t>
  </si>
  <si>
    <t>Tom Ottaviano</t>
  </si>
  <si>
    <t>USDA Dept of Ag Reps</t>
  </si>
  <si>
    <t>Mann together with USDA</t>
  </si>
  <si>
    <t>http://http://usda.mannlib.cornell.edu</t>
  </si>
  <si>
    <t xml:space="preserve">USDA produced agricultural data and analysis </t>
  </si>
  <si>
    <t xml:space="preserve">OIA-MPH Support </t>
  </si>
  <si>
    <t>Does the repository infrastructure offer the OAI-PMH protocol? See http://www.openarchives.org/pmh/ for more info.</t>
  </si>
  <si>
    <t>USDA ESMIS; New Food and Ag Lib will take over administration once hired; backup storage is on Amazon so storage location listed as hybrid; content is primarily pdf, txt, xls files; currently developing mirrored redundancy by fall 2014;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</si>
</sst>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4" fillId="2" borderId="0" xfId="3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" fillId="0" borderId="0" xfId="1" applyAlignment="1">
      <alignment horizontal="right" wrapText="1"/>
    </xf>
    <xf numFmtId="0" fontId="6" fillId="0" borderId="0" xfId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4" fillId="0" borderId="0" xfId="0" applyFont="1"/>
    <xf numFmtId="0" fontId="5" fillId="0" borderId="0" xfId="0" applyFont="1"/>
    <xf numFmtId="0" fontId="8" fillId="0" borderId="1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1" fillId="0" borderId="0" xfId="1" applyAlignment="1">
      <alignment horizontal="right"/>
    </xf>
    <xf numFmtId="3" fontId="15" fillId="0" borderId="0" xfId="0" applyNumberFormat="1" applyFont="1"/>
  </cellXfs>
  <cellStyles count="26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Good" xfId="3" builtinId="26"/>
    <cellStyle name="Hyperlink" xfId="1" builtinId="8"/>
    <cellStyle name="Normal" xfId="0" builtinId="0"/>
  </cellStyles>
  <dxfs count="27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right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Y46" totalsRowShown="0" headerRowDxfId="26" dataDxfId="25">
  <autoFilter ref="A1:Y46"/>
  <tableColumns count="25">
    <tableColumn id="1" name="Feature Group" dataDxfId="24"/>
    <tableColumn id="22" name="Feature" dataDxfId="23"/>
    <tableColumn id="2" name="eCommons" dataDxfId="22"/>
    <tableColumn id="3" name="CULAR" dataDxfId="21"/>
    <tableColumn id="4" name="Kaltura" dataDxfId="20"/>
    <tableColumn id="5" name="SharedShelf" dataDxfId="19"/>
    <tableColumn id="6" name="LUNA" dataDxfId="18"/>
    <tableColumn id="7" name="DC@ILR" dataDxfId="17"/>
    <tableColumn id="9" name="Scholarly Commons@SHA" dataDxfId="16"/>
    <tableColumn id="8" name="DC@Law" dataDxfId="15"/>
    <tableColumn id="10" name="DLXS - general" dataDxfId="14"/>
    <tableColumn id="21" name="DLXS - Mann" dataDxfId="13"/>
    <tableColumn id="11" name="Locale @ Mann" dataDxfId="12"/>
    <tableColumn id="16" name="Internet Archive" dataDxfId="11"/>
    <tableColumn id="13" name="Archive-It" dataDxfId="10"/>
    <tableColumn id="14" name="Veridian" dataDxfId="9"/>
    <tableColumn id="15" name="HathiTrust" dataDxfId="8"/>
    <tableColumn id="18" name="arXiv" dataDxfId="7"/>
    <tableColumn id="19" name="Project Euclid" dataDxfId="6"/>
    <tableColumn id="12" name="GLoPAD" dataDxfId="5"/>
    <tableColumn id="20" name="CUGIR" dataDxfId="4"/>
    <tableColumn id="24" name="NYCCSC" dataDxfId="3"/>
    <tableColumn id="23" name="Voyager" dataDxfId="2"/>
    <tableColumn id="17" name="Cornell domain" dataDxfId="1"/>
    <tableColumn id="25" name="USDA Economics, Statistics and Market Information Syst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lopad.org/pi/" TargetMode="External"/><Relationship Id="rId13" Type="http://schemas.openxmlformats.org/officeDocument/2006/relationships/hyperlink" Target="http://cugir.mannlib.cornell.edu/" TargetMode="External"/><Relationship Id="rId18" Type="http://schemas.openxmlformats.org/officeDocument/2006/relationships/hyperlink" Target="http://scholarship.law.cornell.edu/" TargetMode="External"/><Relationship Id="rId3" Type="http://schemas.openxmlformats.org/officeDocument/2006/relationships/hyperlink" Target="http://media.library.cornell.edu/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www.hathitrust.org/" TargetMode="External"/><Relationship Id="rId12" Type="http://schemas.openxmlformats.org/officeDocument/2006/relationships/hyperlink" Target="http://locale.mannlib.cornell.edu/" TargetMode="External"/><Relationship Id="rId17" Type="http://schemas.openxmlformats.org/officeDocument/2006/relationships/hyperlink" Target="http://arxiv.org/" TargetMode="External"/><Relationship Id="rId2" Type="http://schemas.openxmlformats.org/officeDocument/2006/relationships/hyperlink" Target="https://confluence.cornell.edu/display/cular/" TargetMode="External"/><Relationship Id="rId16" Type="http://schemas.openxmlformats.org/officeDocument/2006/relationships/hyperlink" Target="http://projecteuclid.org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ecommons.cornell.edu/" TargetMode="External"/><Relationship Id="rId6" Type="http://schemas.openxmlformats.org/officeDocument/2006/relationships/hyperlink" Target="https://archive-it.org/organizations/529" TargetMode="External"/><Relationship Id="rId11" Type="http://schemas.openxmlformats.org/officeDocument/2006/relationships/hyperlink" Target="http://scholarship.sha.cornell.edu/" TargetMode="External"/><Relationship Id="rId5" Type="http://schemas.openxmlformats.org/officeDocument/2006/relationships/hyperlink" Target="http://library24.library.cornell.edu:8280/luna/servlet/allCollections" TargetMode="External"/><Relationship Id="rId15" Type="http://schemas.openxmlformats.org/officeDocument/2006/relationships/hyperlink" Target="http://cugir.mannlib.cornell.edu/CUGIRCollectionDevtPolicy_20060825.pdf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digitalcommons.ilr.cornell.edu/" TargetMode="External"/><Relationship Id="rId19" Type="http://schemas.openxmlformats.org/officeDocument/2006/relationships/hyperlink" Target="http://http/usda.mannlib.cornell.edu" TargetMode="External"/><Relationship Id="rId4" Type="http://schemas.openxmlformats.org/officeDocument/2006/relationships/hyperlink" Target="http://sscommons.org/" TargetMode="External"/><Relationship Id="rId9" Type="http://schemas.openxmlformats.org/officeDocument/2006/relationships/hyperlink" Target="http://dlxs.library.cornell.edu/" TargetMode="External"/><Relationship Id="rId14" Type="http://schemas.openxmlformats.org/officeDocument/2006/relationships/hyperlink" Target="https://archive.org/" TargetMode="External"/><Relationship Id="rId2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tabSelected="1" zoomScale="120" zoomScaleNormal="120" zoomScalePageLayoutView="125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ColWidth="8.85546875" defaultRowHeight="15" x14ac:dyDescent="0.25"/>
  <cols>
    <col min="1" max="1" width="16.42578125" style="1" bestFit="1" customWidth="1"/>
    <col min="2" max="2" width="37.42578125" style="1" customWidth="1"/>
    <col min="3" max="3" width="28.140625" style="1" customWidth="1"/>
    <col min="4" max="4" width="22.140625" style="1" customWidth="1"/>
    <col min="5" max="5" width="31" style="1" customWidth="1"/>
    <col min="6" max="6" width="17.140625" style="1" bestFit="1" customWidth="1"/>
    <col min="7" max="7" width="31.7109375" style="1" customWidth="1"/>
    <col min="8" max="8" width="36" style="1" bestFit="1" customWidth="1"/>
    <col min="9" max="9" width="24.7109375" style="1" customWidth="1"/>
    <col min="10" max="10" width="29.85546875" style="1" bestFit="1" customWidth="1"/>
    <col min="11" max="11" width="29" style="1" bestFit="1" customWidth="1"/>
    <col min="12" max="12" width="18.140625" style="1" customWidth="1"/>
    <col min="13" max="13" width="17.28515625" style="1" customWidth="1"/>
    <col min="14" max="14" width="19.42578125" style="1" customWidth="1"/>
    <col min="15" max="15" width="20" style="1" customWidth="1"/>
    <col min="16" max="16" width="31.140625" style="1" customWidth="1"/>
    <col min="17" max="17" width="26" style="1" bestFit="1" customWidth="1"/>
    <col min="18" max="18" width="25.85546875" customWidth="1"/>
    <col min="19" max="19" width="34.140625" style="1" bestFit="1" customWidth="1"/>
    <col min="20" max="20" width="26.85546875" style="1" bestFit="1" customWidth="1"/>
    <col min="21" max="21" width="26.42578125" style="1" bestFit="1" customWidth="1"/>
    <col min="22" max="22" width="26.42578125" style="1" customWidth="1"/>
    <col min="23" max="23" width="21.140625" style="1" customWidth="1"/>
    <col min="24" max="24" width="16.28515625" style="1" customWidth="1"/>
    <col min="25" max="25" width="14.42578125" customWidth="1"/>
    <col min="26" max="26" width="16.28515625" style="1" customWidth="1"/>
    <col min="27" max="16384" width="8.85546875" style="1"/>
  </cols>
  <sheetData>
    <row r="1" spans="1:25" s="15" customFormat="1" x14ac:dyDescent="0.25">
      <c r="A1" s="15" t="s">
        <v>174</v>
      </c>
      <c r="B1" s="15" t="s">
        <v>192</v>
      </c>
      <c r="C1" s="15" t="s">
        <v>2</v>
      </c>
      <c r="D1" s="15" t="s">
        <v>10</v>
      </c>
      <c r="E1" s="15" t="s">
        <v>13</v>
      </c>
      <c r="F1" s="15" t="s">
        <v>15</v>
      </c>
      <c r="G1" s="15" t="s">
        <v>16</v>
      </c>
      <c r="H1" s="15" t="s">
        <v>17</v>
      </c>
      <c r="I1" s="15" t="s">
        <v>172</v>
      </c>
      <c r="J1" s="15" t="s">
        <v>18</v>
      </c>
      <c r="K1" s="15" t="s">
        <v>25</v>
      </c>
      <c r="L1" s="15" t="s">
        <v>26</v>
      </c>
      <c r="M1" s="15" t="s">
        <v>20</v>
      </c>
      <c r="N1" s="15" t="s">
        <v>32</v>
      </c>
      <c r="O1" s="15" t="s">
        <v>21</v>
      </c>
      <c r="P1" s="15" t="s">
        <v>49</v>
      </c>
      <c r="Q1" s="15" t="s">
        <v>30</v>
      </c>
      <c r="R1" s="15" t="s">
        <v>34</v>
      </c>
      <c r="S1" s="15" t="s">
        <v>35</v>
      </c>
      <c r="T1" s="15" t="s">
        <v>41</v>
      </c>
      <c r="U1" s="15" t="s">
        <v>144</v>
      </c>
      <c r="V1" s="15" t="s">
        <v>299</v>
      </c>
      <c r="W1" s="15" t="s">
        <v>213</v>
      </c>
      <c r="X1" s="15" t="s">
        <v>33</v>
      </c>
      <c r="Y1" s="15" t="s">
        <v>353</v>
      </c>
    </row>
    <row r="2" spans="1:25" x14ac:dyDescent="0.25">
      <c r="A2" s="1" t="s">
        <v>43</v>
      </c>
      <c r="B2" s="11" t="s">
        <v>203</v>
      </c>
      <c r="C2" s="1" t="s">
        <v>287</v>
      </c>
      <c r="D2" s="1" t="s">
        <v>287</v>
      </c>
      <c r="E2" s="1" t="s">
        <v>287</v>
      </c>
      <c r="F2" s="1" t="s">
        <v>287</v>
      </c>
      <c r="G2" s="1" t="s">
        <v>287</v>
      </c>
      <c r="H2" s="1" t="s">
        <v>100</v>
      </c>
      <c r="I2" s="1" t="s">
        <v>100</v>
      </c>
      <c r="J2" s="1" t="s">
        <v>101</v>
      </c>
      <c r="K2" s="1" t="s">
        <v>287</v>
      </c>
      <c r="L2" s="1" t="s">
        <v>139</v>
      </c>
      <c r="M2" s="1" t="s">
        <v>139</v>
      </c>
      <c r="N2" s="1" t="s">
        <v>156</v>
      </c>
      <c r="O2" s="1" t="s">
        <v>287</v>
      </c>
      <c r="P2" s="1" t="s">
        <v>287</v>
      </c>
      <c r="Q2" s="1" t="s">
        <v>48</v>
      </c>
      <c r="R2" s="1" t="s">
        <v>287</v>
      </c>
      <c r="S2" s="1" t="s">
        <v>161</v>
      </c>
      <c r="T2" s="1" t="s">
        <v>287</v>
      </c>
      <c r="U2" s="1" t="s">
        <v>139</v>
      </c>
      <c r="V2" s="1" t="s">
        <v>139</v>
      </c>
      <c r="W2" s="1" t="s">
        <v>184</v>
      </c>
      <c r="X2" s="1" t="s">
        <v>59</v>
      </c>
      <c r="Y2" s="1" t="s">
        <v>139</v>
      </c>
    </row>
    <row r="3" spans="1:25" x14ac:dyDescent="0.25">
      <c r="A3" s="1" t="s">
        <v>43</v>
      </c>
      <c r="B3" s="1" t="s">
        <v>1</v>
      </c>
      <c r="C3" s="1" t="s">
        <v>6</v>
      </c>
      <c r="D3" s="1" t="s">
        <v>12</v>
      </c>
      <c r="E3" s="1" t="s">
        <v>57</v>
      </c>
      <c r="F3" s="1" t="s">
        <v>62</v>
      </c>
      <c r="G3" s="1" t="s">
        <v>63</v>
      </c>
      <c r="H3" s="1" t="s">
        <v>102</v>
      </c>
      <c r="I3" s="1" t="s">
        <v>102</v>
      </c>
      <c r="J3" s="1" t="s">
        <v>103</v>
      </c>
      <c r="K3" s="1" t="s">
        <v>312</v>
      </c>
      <c r="L3" s="1" t="s">
        <v>138</v>
      </c>
      <c r="M3" s="1" t="s">
        <v>175</v>
      </c>
      <c r="N3" s="1" t="s">
        <v>135</v>
      </c>
      <c r="O3" s="1" t="s">
        <v>60</v>
      </c>
      <c r="P3" s="1" t="s">
        <v>123</v>
      </c>
      <c r="Q3" s="1" t="s">
        <v>31</v>
      </c>
      <c r="R3" s="1" t="s">
        <v>160</v>
      </c>
      <c r="S3" s="1" t="s">
        <v>6</v>
      </c>
      <c r="T3" s="1" t="s">
        <v>111</v>
      </c>
      <c r="U3" s="1" t="s">
        <v>145</v>
      </c>
      <c r="V3" s="1" t="s">
        <v>300</v>
      </c>
      <c r="W3" s="1" t="s">
        <v>290</v>
      </c>
      <c r="X3" s="1" t="s">
        <v>61</v>
      </c>
      <c r="Y3" s="1" t="s">
        <v>354</v>
      </c>
    </row>
    <row r="4" spans="1:25" x14ac:dyDescent="0.25">
      <c r="A4" s="1" t="s">
        <v>43</v>
      </c>
      <c r="B4" s="1" t="s">
        <v>205</v>
      </c>
      <c r="C4" s="1" t="s">
        <v>182</v>
      </c>
      <c r="D4" s="1" t="s">
        <v>183</v>
      </c>
      <c r="E4" s="9" t="s">
        <v>306</v>
      </c>
      <c r="F4" s="9" t="s">
        <v>306</v>
      </c>
      <c r="G4" s="9" t="s">
        <v>306</v>
      </c>
      <c r="H4" s="1" t="s">
        <v>196</v>
      </c>
      <c r="I4" s="1" t="s">
        <v>196</v>
      </c>
      <c r="J4" s="1" t="s">
        <v>197</v>
      </c>
      <c r="K4" s="1" t="s">
        <v>184</v>
      </c>
      <c r="L4" s="1" t="s">
        <v>185</v>
      </c>
      <c r="M4" s="1" t="s">
        <v>185</v>
      </c>
      <c r="N4" s="1" t="s">
        <v>198</v>
      </c>
      <c r="O4" s="9" t="s">
        <v>314</v>
      </c>
      <c r="P4" s="9" t="s">
        <v>317</v>
      </c>
      <c r="Q4" s="1" t="s">
        <v>199</v>
      </c>
      <c r="R4" s="1" t="s">
        <v>201</v>
      </c>
      <c r="S4" s="1" t="s">
        <v>161</v>
      </c>
      <c r="T4" s="1" t="s">
        <v>323</v>
      </c>
      <c r="U4" s="1" t="s">
        <v>202</v>
      </c>
      <c r="V4" s="1" t="s">
        <v>301</v>
      </c>
      <c r="W4" s="1" t="s">
        <v>292</v>
      </c>
      <c r="Y4" s="1" t="s">
        <v>355</v>
      </c>
    </row>
    <row r="5" spans="1:25" x14ac:dyDescent="0.25">
      <c r="A5" s="1" t="s">
        <v>43</v>
      </c>
      <c r="B5" s="9" t="s">
        <v>193</v>
      </c>
      <c r="C5" s="1" t="s">
        <v>182</v>
      </c>
      <c r="D5" s="1" t="s">
        <v>183</v>
      </c>
      <c r="E5" s="9" t="s">
        <v>13</v>
      </c>
      <c r="F5" s="9" t="s">
        <v>308</v>
      </c>
      <c r="G5" s="9" t="s">
        <v>194</v>
      </c>
      <c r="H5" s="9" t="s">
        <v>195</v>
      </c>
      <c r="I5" s="9" t="s">
        <v>195</v>
      </c>
      <c r="J5" s="9" t="s">
        <v>195</v>
      </c>
      <c r="K5" s="1" t="s">
        <v>184</v>
      </c>
      <c r="L5" s="1" t="s">
        <v>185</v>
      </c>
      <c r="M5" s="1" t="s">
        <v>141</v>
      </c>
      <c r="N5" s="1" t="s">
        <v>198</v>
      </c>
      <c r="O5" s="1" t="s">
        <v>198</v>
      </c>
      <c r="P5" s="9" t="s">
        <v>321</v>
      </c>
      <c r="Q5" s="1" t="s">
        <v>133</v>
      </c>
      <c r="R5" s="1" t="s">
        <v>200</v>
      </c>
      <c r="S5" s="1" t="s">
        <v>161</v>
      </c>
      <c r="T5" s="9" t="s">
        <v>322</v>
      </c>
      <c r="U5" s="1" t="s">
        <v>202</v>
      </c>
      <c r="V5" s="1" t="s">
        <v>301</v>
      </c>
      <c r="W5" s="1" t="s">
        <v>291</v>
      </c>
      <c r="Y5" s="1" t="s">
        <v>356</v>
      </c>
    </row>
    <row r="6" spans="1:25" s="7" customFormat="1" ht="30" customHeight="1" x14ac:dyDescent="0.25">
      <c r="A6" s="7" t="s">
        <v>43</v>
      </c>
      <c r="B6" s="7" t="s">
        <v>7</v>
      </c>
      <c r="C6" s="24" t="s">
        <v>8</v>
      </c>
      <c r="D6" s="24" t="s">
        <v>153</v>
      </c>
      <c r="E6" s="24" t="s">
        <v>22</v>
      </c>
      <c r="F6" s="24" t="s">
        <v>64</v>
      </c>
      <c r="G6" s="24" t="s">
        <v>65</v>
      </c>
      <c r="H6" s="24" t="s">
        <v>104</v>
      </c>
      <c r="I6" s="24" t="s">
        <v>105</v>
      </c>
      <c r="J6" s="24" t="s">
        <v>305</v>
      </c>
      <c r="K6" s="24" t="s">
        <v>96</v>
      </c>
      <c r="L6" s="25" t="s">
        <v>124</v>
      </c>
      <c r="M6" s="24" t="s">
        <v>140</v>
      </c>
      <c r="N6" s="24" t="s">
        <v>155</v>
      </c>
      <c r="O6" s="24" t="s">
        <v>77</v>
      </c>
      <c r="P6" s="25" t="s">
        <v>124</v>
      </c>
      <c r="Q6" s="24" t="s">
        <v>94</v>
      </c>
      <c r="R6" s="24" t="s">
        <v>134</v>
      </c>
      <c r="S6" s="24" t="s">
        <v>137</v>
      </c>
      <c r="T6" s="24" t="s">
        <v>95</v>
      </c>
      <c r="U6" s="24" t="s">
        <v>146</v>
      </c>
      <c r="V6" s="24"/>
      <c r="W6" s="24" t="s">
        <v>340</v>
      </c>
      <c r="X6" s="7" t="s">
        <v>88</v>
      </c>
      <c r="Y6" s="33" t="s">
        <v>357</v>
      </c>
    </row>
    <row r="7" spans="1:25" x14ac:dyDescent="0.25">
      <c r="Y7" s="1"/>
    </row>
    <row r="8" spans="1:25" x14ac:dyDescent="0.25">
      <c r="A8" s="1" t="s">
        <v>44</v>
      </c>
      <c r="B8" s="1" t="s">
        <v>158</v>
      </c>
      <c r="C8" s="1" t="s">
        <v>165</v>
      </c>
      <c r="D8" s="1" t="s">
        <v>284</v>
      </c>
      <c r="E8" s="9" t="s">
        <v>328</v>
      </c>
      <c r="F8" s="1" t="s">
        <v>58</v>
      </c>
      <c r="G8" s="1" t="s">
        <v>180</v>
      </c>
      <c r="H8" s="3">
        <v>7.7</v>
      </c>
      <c r="I8" s="3">
        <v>7.7</v>
      </c>
      <c r="J8" s="3">
        <v>7.7</v>
      </c>
      <c r="K8" s="1">
        <v>15</v>
      </c>
      <c r="L8" s="1">
        <v>13</v>
      </c>
      <c r="M8" s="1">
        <v>2.85</v>
      </c>
      <c r="N8" s="1" t="s">
        <v>284</v>
      </c>
      <c r="O8" s="1">
        <v>4</v>
      </c>
      <c r="P8" s="1">
        <v>5</v>
      </c>
      <c r="Q8" s="1" t="s">
        <v>284</v>
      </c>
      <c r="R8" s="1" t="s">
        <v>284</v>
      </c>
      <c r="S8" s="1" t="s">
        <v>162</v>
      </c>
      <c r="T8" s="1" t="s">
        <v>284</v>
      </c>
      <c r="U8" s="4">
        <v>2</v>
      </c>
      <c r="V8" s="1" t="s">
        <v>284</v>
      </c>
      <c r="W8" s="4" t="s">
        <v>293</v>
      </c>
      <c r="X8" s="1" t="s">
        <v>284</v>
      </c>
      <c r="Y8" s="1" t="s">
        <v>284</v>
      </c>
    </row>
    <row r="9" spans="1:25" x14ac:dyDescent="0.25">
      <c r="A9" s="1" t="s">
        <v>44</v>
      </c>
      <c r="B9" s="1" t="s">
        <v>159</v>
      </c>
      <c r="C9" s="4">
        <v>4</v>
      </c>
      <c r="D9" s="1" t="s">
        <v>284</v>
      </c>
      <c r="E9" s="1" t="s">
        <v>329</v>
      </c>
      <c r="F9" s="1" t="s">
        <v>309</v>
      </c>
      <c r="G9" s="1">
        <v>7</v>
      </c>
      <c r="H9" s="3">
        <v>7.7</v>
      </c>
      <c r="I9" s="3">
        <v>7.7</v>
      </c>
      <c r="J9" s="3">
        <v>7.7</v>
      </c>
      <c r="K9" s="1">
        <v>15</v>
      </c>
      <c r="L9" s="1">
        <v>15</v>
      </c>
      <c r="M9" s="1">
        <v>3.05</v>
      </c>
      <c r="N9" s="1" t="s">
        <v>284</v>
      </c>
      <c r="O9" s="1">
        <v>4</v>
      </c>
      <c r="P9" s="1">
        <v>5</v>
      </c>
      <c r="Q9" s="1" t="s">
        <v>284</v>
      </c>
      <c r="R9" s="1" t="s">
        <v>284</v>
      </c>
      <c r="T9" s="1" t="s">
        <v>284</v>
      </c>
      <c r="U9" s="4">
        <v>2</v>
      </c>
      <c r="V9" s="1" t="s">
        <v>284</v>
      </c>
      <c r="W9" s="27" t="s">
        <v>293</v>
      </c>
      <c r="X9" s="1" t="s">
        <v>284</v>
      </c>
      <c r="Y9" s="1" t="s">
        <v>284</v>
      </c>
    </row>
    <row r="10" spans="1:25" x14ac:dyDescent="0.25">
      <c r="A10" s="1" t="s">
        <v>44</v>
      </c>
      <c r="B10" s="1" t="s">
        <v>53</v>
      </c>
      <c r="C10" s="1" t="s">
        <v>234</v>
      </c>
      <c r="D10" s="1" t="s">
        <v>254</v>
      </c>
      <c r="E10" s="1" t="s">
        <v>254</v>
      </c>
      <c r="F10" s="1" t="s">
        <v>235</v>
      </c>
      <c r="G10" s="1" t="s">
        <v>234</v>
      </c>
      <c r="H10" s="1" t="s">
        <v>235</v>
      </c>
      <c r="I10" s="1" t="s">
        <v>235</v>
      </c>
      <c r="J10" s="1" t="s">
        <v>235</v>
      </c>
      <c r="K10" s="1" t="s">
        <v>234</v>
      </c>
      <c r="L10" s="1" t="s">
        <v>234</v>
      </c>
      <c r="M10" s="1" t="s">
        <v>234</v>
      </c>
      <c r="N10" s="1" t="s">
        <v>235</v>
      </c>
      <c r="O10" s="1" t="s">
        <v>235</v>
      </c>
      <c r="P10" s="9" t="s">
        <v>234</v>
      </c>
      <c r="Q10" s="1" t="s">
        <v>235</v>
      </c>
      <c r="R10" s="1" t="s">
        <v>234</v>
      </c>
      <c r="S10" s="1" t="s">
        <v>234</v>
      </c>
      <c r="T10" s="1" t="s">
        <v>234</v>
      </c>
      <c r="U10" s="1" t="s">
        <v>234</v>
      </c>
      <c r="V10" s="1" t="s">
        <v>234</v>
      </c>
      <c r="W10" s="1" t="s">
        <v>234</v>
      </c>
      <c r="X10" s="1" t="s">
        <v>234</v>
      </c>
      <c r="Y10" s="1" t="s">
        <v>234</v>
      </c>
    </row>
    <row r="11" spans="1:25" x14ac:dyDescent="0.25">
      <c r="A11" s="1" t="s">
        <v>44</v>
      </c>
      <c r="B11" s="1" t="s">
        <v>54</v>
      </c>
      <c r="C11" s="1" t="s">
        <v>234</v>
      </c>
      <c r="D11" s="1" t="s">
        <v>254</v>
      </c>
      <c r="E11" s="1" t="s">
        <v>254</v>
      </c>
      <c r="F11" s="1" t="s">
        <v>235</v>
      </c>
      <c r="G11" s="1" t="s">
        <v>234</v>
      </c>
      <c r="H11" s="1" t="s">
        <v>235</v>
      </c>
      <c r="I11" s="1" t="s">
        <v>235</v>
      </c>
      <c r="J11" s="1" t="s">
        <v>235</v>
      </c>
      <c r="K11" s="1" t="s">
        <v>234</v>
      </c>
      <c r="L11" s="1" t="s">
        <v>234</v>
      </c>
      <c r="M11" s="1" t="s">
        <v>234</v>
      </c>
      <c r="N11" s="1" t="s">
        <v>235</v>
      </c>
      <c r="O11" s="1" t="s">
        <v>234</v>
      </c>
      <c r="P11" s="9" t="s">
        <v>234</v>
      </c>
      <c r="Q11" s="1" t="s">
        <v>235</v>
      </c>
      <c r="R11" s="1" t="s">
        <v>234</v>
      </c>
      <c r="S11" s="1" t="s">
        <v>234</v>
      </c>
      <c r="T11" s="1" t="s">
        <v>234</v>
      </c>
      <c r="U11" s="1" t="s">
        <v>234</v>
      </c>
      <c r="V11" s="1" t="s">
        <v>234</v>
      </c>
      <c r="W11" s="1" t="s">
        <v>234</v>
      </c>
      <c r="X11" s="1" t="s">
        <v>234</v>
      </c>
      <c r="Y11" s="1" t="s">
        <v>254</v>
      </c>
    </row>
    <row r="12" spans="1:25" x14ac:dyDescent="0.25">
      <c r="A12" s="1" t="s">
        <v>44</v>
      </c>
      <c r="B12" s="1" t="s">
        <v>51</v>
      </c>
      <c r="C12" s="1" t="s">
        <v>151</v>
      </c>
      <c r="D12" s="1" t="s">
        <v>11</v>
      </c>
      <c r="E12" s="1" t="s">
        <v>236</v>
      </c>
      <c r="F12" s="1" t="s">
        <v>236</v>
      </c>
      <c r="G12" s="1" t="s">
        <v>236</v>
      </c>
      <c r="H12" s="1" t="s">
        <v>236</v>
      </c>
      <c r="I12" s="1" t="s">
        <v>236</v>
      </c>
      <c r="J12" s="1" t="s">
        <v>236</v>
      </c>
      <c r="K12" s="1" t="s">
        <v>236</v>
      </c>
      <c r="L12" s="1" t="s">
        <v>236</v>
      </c>
      <c r="M12" s="1" t="s">
        <v>236</v>
      </c>
      <c r="N12" s="1" t="s">
        <v>11</v>
      </c>
      <c r="O12" s="1" t="s">
        <v>236</v>
      </c>
      <c r="P12" s="1" t="s">
        <v>236</v>
      </c>
      <c r="Q12" s="1" t="s">
        <v>11</v>
      </c>
      <c r="R12" s="1" t="s">
        <v>11</v>
      </c>
      <c r="S12" s="1" t="s">
        <v>11</v>
      </c>
      <c r="T12" s="1" t="s">
        <v>112</v>
      </c>
      <c r="U12" s="1" t="s">
        <v>11</v>
      </c>
      <c r="V12" s="1" t="s">
        <v>11</v>
      </c>
      <c r="W12" s="1" t="s">
        <v>236</v>
      </c>
      <c r="X12" s="1" t="s">
        <v>89</v>
      </c>
      <c r="Y12" s="1" t="s">
        <v>11</v>
      </c>
    </row>
    <row r="13" spans="1:25" x14ac:dyDescent="0.25">
      <c r="A13" s="1" t="s">
        <v>44</v>
      </c>
      <c r="B13" s="1" t="s">
        <v>50</v>
      </c>
      <c r="C13" s="1" t="s">
        <v>3</v>
      </c>
      <c r="D13" s="1" t="s">
        <v>3</v>
      </c>
      <c r="E13" s="1" t="s">
        <v>254</v>
      </c>
      <c r="F13" s="1" t="s">
        <v>253</v>
      </c>
      <c r="G13" s="1" t="s">
        <v>253</v>
      </c>
      <c r="H13" s="1" t="s">
        <v>253</v>
      </c>
      <c r="I13" s="1" t="s">
        <v>253</v>
      </c>
      <c r="J13" s="1" t="s">
        <v>253</v>
      </c>
      <c r="K13" s="1" t="s">
        <v>3</v>
      </c>
      <c r="L13" s="1" t="s">
        <v>3</v>
      </c>
      <c r="M13" s="1" t="s">
        <v>3</v>
      </c>
      <c r="N13" s="1" t="s">
        <v>254</v>
      </c>
      <c r="O13" s="1" t="s">
        <v>253</v>
      </c>
      <c r="P13" s="1" t="s">
        <v>254</v>
      </c>
      <c r="Q13" s="1" t="s">
        <v>254</v>
      </c>
      <c r="R13" s="9" t="s">
        <v>3</v>
      </c>
      <c r="S13" s="1" t="s">
        <v>3</v>
      </c>
      <c r="T13" s="1" t="s">
        <v>113</v>
      </c>
      <c r="U13" s="1" t="s">
        <v>253</v>
      </c>
      <c r="W13" s="1" t="s">
        <v>253</v>
      </c>
      <c r="X13" s="1" t="s">
        <v>89</v>
      </c>
      <c r="Y13" s="1" t="s">
        <v>253</v>
      </c>
    </row>
    <row r="14" spans="1:25" x14ac:dyDescent="0.25">
      <c r="A14" s="1" t="s">
        <v>44</v>
      </c>
      <c r="B14" s="1" t="s">
        <v>52</v>
      </c>
      <c r="C14" s="1" t="s">
        <v>136</v>
      </c>
      <c r="D14" s="1" t="s">
        <v>136</v>
      </c>
      <c r="E14" s="1" t="s">
        <v>188</v>
      </c>
      <c r="F14" s="1" t="s">
        <v>188</v>
      </c>
      <c r="G14" s="1" t="s">
        <v>188</v>
      </c>
      <c r="H14" s="1" t="s">
        <v>188</v>
      </c>
      <c r="I14" s="1" t="s">
        <v>188</v>
      </c>
      <c r="J14" s="1" t="s">
        <v>188</v>
      </c>
      <c r="K14" s="1" t="s">
        <v>90</v>
      </c>
      <c r="L14" s="1" t="s">
        <v>136</v>
      </c>
      <c r="M14" s="1" t="s">
        <v>136</v>
      </c>
      <c r="N14" s="1" t="s">
        <v>188</v>
      </c>
      <c r="O14" s="1" t="s">
        <v>78</v>
      </c>
      <c r="P14" s="1" t="s">
        <v>136</v>
      </c>
      <c r="Q14" s="1" t="s">
        <v>188</v>
      </c>
      <c r="R14" s="1" t="s">
        <v>136</v>
      </c>
      <c r="S14" s="1" t="s">
        <v>136</v>
      </c>
      <c r="T14" s="1" t="s">
        <v>136</v>
      </c>
      <c r="U14" s="1" t="s">
        <v>136</v>
      </c>
      <c r="V14" s="1" t="s">
        <v>136</v>
      </c>
      <c r="W14" s="9" t="s">
        <v>188</v>
      </c>
      <c r="X14" s="1" t="s">
        <v>136</v>
      </c>
      <c r="Y14" s="1" t="s">
        <v>136</v>
      </c>
    </row>
    <row r="15" spans="1:25" x14ac:dyDescent="0.25">
      <c r="A15" s="1" t="s">
        <v>44</v>
      </c>
      <c r="B15" s="1" t="s">
        <v>256</v>
      </c>
      <c r="C15" s="1" t="s">
        <v>4</v>
      </c>
      <c r="D15" s="1" t="s">
        <v>4</v>
      </c>
      <c r="E15" s="1" t="s">
        <v>4</v>
      </c>
      <c r="F15" s="1" t="s">
        <v>66</v>
      </c>
      <c r="G15" s="1" t="s">
        <v>66</v>
      </c>
      <c r="H15" s="1" t="s">
        <v>4</v>
      </c>
      <c r="I15" s="1" t="s">
        <v>4</v>
      </c>
      <c r="J15" s="1" t="s">
        <v>4</v>
      </c>
      <c r="K15" s="1" t="s">
        <v>14</v>
      </c>
      <c r="L15" s="1" t="s">
        <v>14</v>
      </c>
      <c r="M15" s="1" t="s">
        <v>4</v>
      </c>
      <c r="N15" s="1" t="s">
        <v>4</v>
      </c>
      <c r="O15" s="1" t="s">
        <v>79</v>
      </c>
      <c r="P15" s="1" t="s">
        <v>125</v>
      </c>
      <c r="Q15" s="1" t="s">
        <v>4</v>
      </c>
      <c r="R15" s="1" t="s">
        <v>4</v>
      </c>
      <c r="S15" s="1" t="s">
        <v>4</v>
      </c>
      <c r="T15" s="1" t="s">
        <v>114</v>
      </c>
      <c r="U15" s="1" t="s">
        <v>4</v>
      </c>
      <c r="V15" s="1" t="s">
        <v>4</v>
      </c>
      <c r="W15" s="1" t="s">
        <v>14</v>
      </c>
      <c r="X15" s="1" t="s">
        <v>89</v>
      </c>
      <c r="Y15" s="1" t="s">
        <v>4</v>
      </c>
    </row>
    <row r="16" spans="1:25" x14ac:dyDescent="0.25">
      <c r="R16" s="1"/>
      <c r="Y16" s="1"/>
    </row>
    <row r="17" spans="1:25" x14ac:dyDescent="0.25">
      <c r="A17" s="1" t="s">
        <v>47</v>
      </c>
      <c r="B17" s="9" t="s">
        <v>222</v>
      </c>
      <c r="C17" s="1" t="s">
        <v>4</v>
      </c>
      <c r="D17" s="1" t="s">
        <v>4</v>
      </c>
      <c r="E17" s="1" t="s">
        <v>70</v>
      </c>
      <c r="F17" s="1" t="s">
        <v>71</v>
      </c>
      <c r="G17" s="1" t="s">
        <v>72</v>
      </c>
      <c r="H17" s="1" t="s">
        <v>4</v>
      </c>
      <c r="I17" s="1" t="s">
        <v>4</v>
      </c>
      <c r="J17" s="1" t="s">
        <v>4</v>
      </c>
      <c r="K17" s="1" t="s">
        <v>14</v>
      </c>
      <c r="L17" s="1" t="s">
        <v>14</v>
      </c>
      <c r="M17" s="1" t="s">
        <v>14</v>
      </c>
      <c r="N17" s="1" t="s">
        <v>14</v>
      </c>
      <c r="O17" s="1" t="s">
        <v>80</v>
      </c>
      <c r="P17" s="1" t="s">
        <v>28</v>
      </c>
      <c r="Q17" s="1" t="s">
        <v>4</v>
      </c>
      <c r="R17" s="1" t="s">
        <v>4</v>
      </c>
      <c r="S17" s="1" t="s">
        <v>4</v>
      </c>
      <c r="T17" s="1" t="s">
        <v>4</v>
      </c>
      <c r="U17" s="10" t="s">
        <v>4</v>
      </c>
      <c r="V17" s="10"/>
      <c r="W17" s="10" t="s">
        <v>14</v>
      </c>
      <c r="X17" s="1" t="s">
        <v>91</v>
      </c>
      <c r="Y17" s="1" t="s">
        <v>14</v>
      </c>
    </row>
    <row r="18" spans="1:25" s="7" customFormat="1" ht="90" x14ac:dyDescent="0.25">
      <c r="A18" s="7" t="s">
        <v>47</v>
      </c>
      <c r="B18" s="13" t="s">
        <v>260</v>
      </c>
      <c r="C18" s="7" t="s">
        <v>5</v>
      </c>
      <c r="D18" s="7" t="s">
        <v>288</v>
      </c>
      <c r="E18" s="7" t="s">
        <v>288</v>
      </c>
      <c r="F18" s="7" t="s">
        <v>310</v>
      </c>
      <c r="G18" s="7" t="s">
        <v>310</v>
      </c>
      <c r="H18" s="7" t="s">
        <v>242</v>
      </c>
      <c r="I18" s="7" t="s">
        <v>243</v>
      </c>
      <c r="J18" s="7" t="s">
        <v>241</v>
      </c>
      <c r="K18" s="7" t="s">
        <v>168</v>
      </c>
      <c r="L18" s="7" t="s">
        <v>169</v>
      </c>
      <c r="M18" s="7" t="s">
        <v>169</v>
      </c>
      <c r="N18" s="7" t="s">
        <v>285</v>
      </c>
      <c r="O18" s="7" t="s">
        <v>85</v>
      </c>
      <c r="P18" s="7" t="s">
        <v>318</v>
      </c>
      <c r="R18" s="7" t="s">
        <v>263</v>
      </c>
      <c r="S18" s="7" t="s">
        <v>261</v>
      </c>
      <c r="T18" s="7" t="s">
        <v>262</v>
      </c>
      <c r="U18" s="7" t="s">
        <v>147</v>
      </c>
      <c r="V18" s="7" t="s">
        <v>302</v>
      </c>
      <c r="W18" s="7" t="s">
        <v>294</v>
      </c>
      <c r="X18" s="7" t="s">
        <v>89</v>
      </c>
      <c r="Y18" s="1" t="s">
        <v>358</v>
      </c>
    </row>
    <row r="19" spans="1:25" s="7" customFormat="1" x14ac:dyDescent="0.25">
      <c r="A19" s="7" t="s">
        <v>47</v>
      </c>
      <c r="B19" s="9" t="s">
        <v>215</v>
      </c>
      <c r="C19" s="7" t="s">
        <v>4</v>
      </c>
      <c r="D19" s="7" t="s">
        <v>257</v>
      </c>
      <c r="E19" s="13" t="s">
        <v>257</v>
      </c>
      <c r="F19" s="7" t="s">
        <v>4</v>
      </c>
      <c r="G19" s="7" t="s">
        <v>4</v>
      </c>
      <c r="H19" s="7" t="s">
        <v>4</v>
      </c>
      <c r="I19" s="7" t="s">
        <v>4</v>
      </c>
      <c r="J19" s="7" t="s">
        <v>4</v>
      </c>
      <c r="K19" s="7" t="s">
        <v>313</v>
      </c>
      <c r="M19" s="7" t="s">
        <v>14</v>
      </c>
      <c r="N19" s="1" t="s">
        <v>4</v>
      </c>
      <c r="O19" s="7" t="s">
        <v>14</v>
      </c>
      <c r="P19" s="7" t="s">
        <v>14</v>
      </c>
      <c r="Q19" s="7" t="s">
        <v>4</v>
      </c>
      <c r="R19" s="7" t="s">
        <v>4</v>
      </c>
      <c r="T19" s="7" t="s">
        <v>4</v>
      </c>
      <c r="U19" s="7" t="s">
        <v>14</v>
      </c>
      <c r="V19" s="7" t="s">
        <v>258</v>
      </c>
      <c r="W19" s="1" t="s">
        <v>4</v>
      </c>
      <c r="X19" s="1" t="s">
        <v>4</v>
      </c>
      <c r="Y19" s="1" t="s">
        <v>4</v>
      </c>
    </row>
    <row r="20" spans="1:25" x14ac:dyDescent="0.25">
      <c r="A20" s="1" t="s">
        <v>47</v>
      </c>
      <c r="B20" s="9" t="s">
        <v>216</v>
      </c>
      <c r="C20" s="1" t="s">
        <v>4</v>
      </c>
      <c r="D20" s="1" t="s">
        <v>14</v>
      </c>
      <c r="E20" s="1" t="s">
        <v>14</v>
      </c>
      <c r="F20" s="1" t="s">
        <v>239</v>
      </c>
      <c r="G20" s="1" t="s">
        <v>67</v>
      </c>
      <c r="H20" s="1" t="s">
        <v>239</v>
      </c>
      <c r="I20" s="1" t="s">
        <v>14</v>
      </c>
      <c r="J20" s="1" t="s">
        <v>14</v>
      </c>
      <c r="K20" s="1" t="s">
        <v>71</v>
      </c>
      <c r="L20" s="1" t="s">
        <v>14</v>
      </c>
      <c r="M20" s="1" t="s">
        <v>14</v>
      </c>
      <c r="N20" s="1" t="s">
        <v>4</v>
      </c>
      <c r="O20" s="1" t="s">
        <v>71</v>
      </c>
      <c r="P20" s="1" t="s">
        <v>126</v>
      </c>
      <c r="Q20" s="1" t="s">
        <v>14</v>
      </c>
      <c r="R20" s="1" t="s">
        <v>4</v>
      </c>
      <c r="S20" s="1" t="s">
        <v>4</v>
      </c>
      <c r="T20" s="1" t="s">
        <v>239</v>
      </c>
      <c r="U20" s="1" t="s">
        <v>14</v>
      </c>
      <c r="V20" s="1" t="s">
        <v>14</v>
      </c>
      <c r="W20" s="1" t="s">
        <v>4</v>
      </c>
      <c r="X20" s="1" t="s">
        <v>89</v>
      </c>
      <c r="Y20" s="1" t="s">
        <v>4</v>
      </c>
    </row>
    <row r="21" spans="1:25" x14ac:dyDescent="0.25">
      <c r="A21" s="1" t="s">
        <v>47</v>
      </c>
      <c r="B21" s="9" t="s">
        <v>56</v>
      </c>
      <c r="C21" s="1" t="s">
        <v>14</v>
      </c>
      <c r="D21" s="1" t="s">
        <v>4</v>
      </c>
      <c r="E21" s="1" t="s">
        <v>68</v>
      </c>
      <c r="F21" s="1" t="s">
        <v>4</v>
      </c>
      <c r="G21" s="1" t="s">
        <v>69</v>
      </c>
      <c r="H21" s="1" t="s">
        <v>4</v>
      </c>
      <c r="I21" s="1" t="s">
        <v>4</v>
      </c>
      <c r="J21" s="1" t="s">
        <v>4</v>
      </c>
      <c r="K21" s="1" t="s">
        <v>66</v>
      </c>
      <c r="L21" s="1" t="s">
        <v>4</v>
      </c>
      <c r="M21" s="1" t="s">
        <v>4</v>
      </c>
      <c r="N21" s="1" t="s">
        <v>4</v>
      </c>
      <c r="O21" s="1" t="s">
        <v>66</v>
      </c>
      <c r="P21" s="1" t="s">
        <v>125</v>
      </c>
      <c r="Q21" s="1" t="s">
        <v>14</v>
      </c>
      <c r="R21" s="1" t="s">
        <v>4</v>
      </c>
      <c r="S21" s="1" t="s">
        <v>4</v>
      </c>
      <c r="T21" s="1" t="s">
        <v>115</v>
      </c>
      <c r="U21" s="1" t="s">
        <v>4</v>
      </c>
      <c r="V21" s="1" t="s">
        <v>258</v>
      </c>
      <c r="W21" s="1" t="s">
        <v>4</v>
      </c>
      <c r="X21" s="1" t="s">
        <v>89</v>
      </c>
      <c r="Y21" s="1" t="s">
        <v>14</v>
      </c>
    </row>
    <row r="22" spans="1:25" x14ac:dyDescent="0.25">
      <c r="A22" s="1" t="s">
        <v>47</v>
      </c>
      <c r="B22" s="9" t="s">
        <v>186</v>
      </c>
      <c r="C22" s="1" t="s">
        <v>178</v>
      </c>
      <c r="D22" s="1" t="s">
        <v>167</v>
      </c>
      <c r="E22" s="1" t="s">
        <v>167</v>
      </c>
      <c r="F22" s="1" t="s">
        <v>178</v>
      </c>
      <c r="G22" s="1" t="s">
        <v>173</v>
      </c>
      <c r="H22" s="1" t="s">
        <v>191</v>
      </c>
      <c r="I22" s="1" t="s">
        <v>191</v>
      </c>
      <c r="J22" s="1" t="s">
        <v>178</v>
      </c>
      <c r="K22" s="1" t="s">
        <v>167</v>
      </c>
      <c r="L22" s="1" t="s">
        <v>173</v>
      </c>
      <c r="M22" s="1" t="s">
        <v>142</v>
      </c>
      <c r="N22" s="1" t="s">
        <v>240</v>
      </c>
      <c r="O22" s="1" t="s">
        <v>81</v>
      </c>
      <c r="P22" s="1" t="s">
        <v>127</v>
      </c>
      <c r="Q22" s="1" t="s">
        <v>178</v>
      </c>
      <c r="R22" s="1" t="s">
        <v>191</v>
      </c>
      <c r="S22" s="1" t="s">
        <v>191</v>
      </c>
      <c r="T22" s="1" t="s">
        <v>240</v>
      </c>
      <c r="U22" s="1" t="s">
        <v>173</v>
      </c>
      <c r="W22" s="1" t="s">
        <v>191</v>
      </c>
      <c r="X22" s="1" t="s">
        <v>89</v>
      </c>
      <c r="Y22" s="1" t="s">
        <v>191</v>
      </c>
    </row>
    <row r="23" spans="1:25" x14ac:dyDescent="0.25">
      <c r="B23" s="9"/>
      <c r="R23" s="1"/>
      <c r="Y23" s="1"/>
    </row>
    <row r="24" spans="1:25" x14ac:dyDescent="0.25">
      <c r="A24" s="1" t="s">
        <v>46</v>
      </c>
      <c r="B24" s="9" t="s">
        <v>221</v>
      </c>
      <c r="C24" s="1" t="s">
        <v>9</v>
      </c>
      <c r="D24" s="1" t="s">
        <v>220</v>
      </c>
      <c r="E24" s="1" t="s">
        <v>9</v>
      </c>
      <c r="F24" s="1" t="s">
        <v>73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97</v>
      </c>
      <c r="L24" s="1" t="s">
        <v>9</v>
      </c>
      <c r="M24" s="1" t="s">
        <v>9</v>
      </c>
      <c r="N24" s="1" t="s">
        <v>9</v>
      </c>
      <c r="O24" s="1" t="s">
        <v>82</v>
      </c>
      <c r="P24" s="1" t="s">
        <v>29</v>
      </c>
      <c r="Q24" s="1" t="s">
        <v>190</v>
      </c>
      <c r="R24" s="1" t="s">
        <v>9</v>
      </c>
      <c r="S24" s="1" t="s">
        <v>163</v>
      </c>
      <c r="T24" s="1" t="s">
        <v>116</v>
      </c>
      <c r="U24" s="1" t="s">
        <v>9</v>
      </c>
      <c r="V24" s="1" t="s">
        <v>9</v>
      </c>
      <c r="W24" s="1" t="s">
        <v>9</v>
      </c>
      <c r="X24" s="1" t="s">
        <v>89</v>
      </c>
      <c r="Y24" s="1" t="s">
        <v>190</v>
      </c>
    </row>
    <row r="25" spans="1:25" x14ac:dyDescent="0.25">
      <c r="A25" s="1" t="s">
        <v>46</v>
      </c>
      <c r="B25" s="9" t="s">
        <v>223</v>
      </c>
      <c r="C25" s="1" t="s">
        <v>4</v>
      </c>
      <c r="D25" s="1" t="s">
        <v>4</v>
      </c>
      <c r="E25" s="1" t="s">
        <v>24</v>
      </c>
      <c r="F25" s="1" t="s">
        <v>4</v>
      </c>
      <c r="G25" s="1" t="s">
        <v>66</v>
      </c>
      <c r="H25" s="1" t="s">
        <v>4</v>
      </c>
      <c r="I25" s="1" t="s">
        <v>4</v>
      </c>
      <c r="J25" s="1" t="s">
        <v>4</v>
      </c>
      <c r="K25" s="1" t="s">
        <v>108</v>
      </c>
      <c r="L25" s="1" t="s">
        <v>4</v>
      </c>
      <c r="M25" s="1" t="s">
        <v>14</v>
      </c>
      <c r="N25" s="1" t="s">
        <v>14</v>
      </c>
      <c r="O25" s="1" t="s">
        <v>4</v>
      </c>
      <c r="P25" s="1" t="s">
        <v>128</v>
      </c>
      <c r="Q25" s="1" t="s">
        <v>4</v>
      </c>
      <c r="R25" s="1" t="s">
        <v>14</v>
      </c>
      <c r="S25" s="1" t="s">
        <v>4</v>
      </c>
      <c r="T25" s="1" t="s">
        <v>117</v>
      </c>
      <c r="U25" s="1" t="s">
        <v>14</v>
      </c>
      <c r="W25" s="1" t="s">
        <v>4</v>
      </c>
      <c r="X25" s="1" t="s">
        <v>89</v>
      </c>
      <c r="Y25" s="1" t="s">
        <v>4</v>
      </c>
    </row>
    <row r="26" spans="1:25" x14ac:dyDescent="0.25">
      <c r="A26" s="1" t="s">
        <v>46</v>
      </c>
      <c r="B26" s="9" t="s">
        <v>181</v>
      </c>
      <c r="C26" s="1" t="s">
        <v>239</v>
      </c>
      <c r="D26" s="1" t="s">
        <v>4</v>
      </c>
      <c r="E26" s="1" t="s">
        <v>74</v>
      </c>
      <c r="F26" s="1" t="s">
        <v>4</v>
      </c>
      <c r="G26" s="1" t="s">
        <v>66</v>
      </c>
      <c r="H26" s="1" t="s">
        <v>14</v>
      </c>
      <c r="I26" s="1" t="s">
        <v>14</v>
      </c>
      <c r="J26" s="1" t="s">
        <v>14</v>
      </c>
      <c r="K26" s="1" t="s">
        <v>109</v>
      </c>
      <c r="L26" s="1" t="s">
        <v>4</v>
      </c>
      <c r="M26" s="1" t="s">
        <v>14</v>
      </c>
      <c r="N26" s="1" t="s">
        <v>14</v>
      </c>
      <c r="O26" s="1" t="s">
        <v>71</v>
      </c>
      <c r="P26" s="1" t="s">
        <v>129</v>
      </c>
      <c r="Q26" s="1" t="s">
        <v>4</v>
      </c>
      <c r="R26" s="1" t="s">
        <v>14</v>
      </c>
      <c r="S26" s="1" t="s">
        <v>4</v>
      </c>
      <c r="T26" s="1" t="s">
        <v>118</v>
      </c>
      <c r="U26" s="1" t="s">
        <v>14</v>
      </c>
      <c r="W26" s="1" t="s">
        <v>4</v>
      </c>
      <c r="X26" s="1" t="s">
        <v>89</v>
      </c>
      <c r="Y26" s="1" t="s">
        <v>4</v>
      </c>
    </row>
    <row r="27" spans="1:25" x14ac:dyDescent="0.25">
      <c r="A27" s="1" t="s">
        <v>46</v>
      </c>
      <c r="B27" s="9" t="s">
        <v>224</v>
      </c>
      <c r="C27" s="1" t="s">
        <v>4</v>
      </c>
      <c r="D27" s="1" t="s">
        <v>152</v>
      </c>
      <c r="E27" s="1" t="s">
        <v>23</v>
      </c>
      <c r="F27" s="1" t="s">
        <v>75</v>
      </c>
      <c r="G27" s="1" t="s">
        <v>75</v>
      </c>
      <c r="H27" s="1" t="s">
        <v>4</v>
      </c>
      <c r="I27" s="1" t="s">
        <v>4</v>
      </c>
      <c r="J27" s="1" t="s">
        <v>4</v>
      </c>
      <c r="K27" s="1" t="s">
        <v>14</v>
      </c>
      <c r="L27" s="1" t="s">
        <v>14</v>
      </c>
      <c r="M27" s="1" t="s">
        <v>14</v>
      </c>
      <c r="N27" s="1" t="s">
        <v>14</v>
      </c>
      <c r="O27" s="1" t="s">
        <v>83</v>
      </c>
      <c r="P27" s="1" t="s">
        <v>130</v>
      </c>
      <c r="Q27" s="1" t="s">
        <v>14</v>
      </c>
      <c r="R27" s="1" t="s">
        <v>14</v>
      </c>
      <c r="S27" s="1" t="s">
        <v>14</v>
      </c>
      <c r="T27" s="1" t="s">
        <v>119</v>
      </c>
      <c r="U27" s="1" t="s">
        <v>14</v>
      </c>
      <c r="W27" s="9" t="s">
        <v>332</v>
      </c>
      <c r="X27" s="1" t="s">
        <v>89</v>
      </c>
      <c r="Y27" s="1" t="s">
        <v>14</v>
      </c>
    </row>
    <row r="28" spans="1:25" x14ac:dyDescent="0.25">
      <c r="A28" s="1" t="s">
        <v>46</v>
      </c>
      <c r="B28" s="9" t="s">
        <v>228</v>
      </c>
      <c r="C28" s="1" t="s">
        <v>239</v>
      </c>
      <c r="D28" s="1" t="s">
        <v>152</v>
      </c>
      <c r="E28" s="1" t="s">
        <v>66</v>
      </c>
      <c r="F28" s="1" t="s">
        <v>66</v>
      </c>
      <c r="G28" s="1" t="s">
        <v>14</v>
      </c>
      <c r="H28" s="1" t="s">
        <v>4</v>
      </c>
      <c r="I28" s="1" t="s">
        <v>4</v>
      </c>
      <c r="J28" s="1" t="s">
        <v>14</v>
      </c>
      <c r="K28" s="1" t="s">
        <v>14</v>
      </c>
      <c r="L28" s="1" t="s">
        <v>14</v>
      </c>
      <c r="M28" s="1" t="s">
        <v>14</v>
      </c>
      <c r="N28" s="1" t="s">
        <v>14</v>
      </c>
      <c r="O28" s="1" t="s">
        <v>84</v>
      </c>
      <c r="P28" s="1" t="s">
        <v>131</v>
      </c>
      <c r="Q28" s="1" t="s">
        <v>14</v>
      </c>
      <c r="R28" s="1" t="s">
        <v>14</v>
      </c>
      <c r="S28" s="1" t="s">
        <v>14</v>
      </c>
      <c r="T28" s="1" t="s">
        <v>119</v>
      </c>
      <c r="U28" s="1" t="s">
        <v>14</v>
      </c>
      <c r="W28" s="9" t="s">
        <v>339</v>
      </c>
      <c r="X28" s="1" t="s">
        <v>89</v>
      </c>
      <c r="Y28" s="1" t="s">
        <v>14</v>
      </c>
    </row>
    <row r="29" spans="1:25" x14ac:dyDescent="0.25">
      <c r="A29" s="1" t="s">
        <v>46</v>
      </c>
      <c r="B29" s="9" t="s">
        <v>225</v>
      </c>
      <c r="C29" s="9" t="s">
        <v>4</v>
      </c>
      <c r="D29" s="1" t="s">
        <v>257</v>
      </c>
      <c r="E29" s="1" t="s">
        <v>4</v>
      </c>
      <c r="F29" s="1" t="s">
        <v>4</v>
      </c>
      <c r="G29" s="1" t="s">
        <v>4</v>
      </c>
      <c r="H29" s="1" t="s">
        <v>106</v>
      </c>
      <c r="I29" s="1" t="s">
        <v>106</v>
      </c>
      <c r="J29" s="1" t="s">
        <v>106</v>
      </c>
      <c r="K29" s="1" t="s">
        <v>14</v>
      </c>
      <c r="L29" s="1" t="s">
        <v>14</v>
      </c>
      <c r="M29" s="1" t="s">
        <v>14</v>
      </c>
      <c r="N29" s="1" t="s">
        <v>4</v>
      </c>
      <c r="O29" s="1" t="s">
        <v>66</v>
      </c>
      <c r="P29" s="1" t="s">
        <v>4</v>
      </c>
      <c r="Q29" s="1" t="s">
        <v>4</v>
      </c>
      <c r="R29" s="1" t="s">
        <v>4</v>
      </c>
      <c r="S29" s="1" t="s">
        <v>4</v>
      </c>
      <c r="T29" s="1" t="s">
        <v>14</v>
      </c>
      <c r="U29" s="1" t="s">
        <v>14</v>
      </c>
      <c r="W29" s="1" t="s">
        <v>4</v>
      </c>
      <c r="X29" s="1" t="s">
        <v>92</v>
      </c>
      <c r="Y29" s="1" t="s">
        <v>14</v>
      </c>
    </row>
    <row r="30" spans="1:25" x14ac:dyDescent="0.25">
      <c r="A30" s="1" t="s">
        <v>46</v>
      </c>
      <c r="B30" s="1" t="s">
        <v>342</v>
      </c>
      <c r="C30" s="1" t="s">
        <v>331</v>
      </c>
      <c r="D30" s="1" t="s">
        <v>14</v>
      </c>
      <c r="E30" s="1" t="s">
        <v>333</v>
      </c>
      <c r="F30" s="1" t="s">
        <v>258</v>
      </c>
      <c r="G30" s="1" t="s">
        <v>331</v>
      </c>
      <c r="H30" s="1" t="s">
        <v>4</v>
      </c>
      <c r="I30" s="1" t="s">
        <v>4</v>
      </c>
      <c r="J30" s="1" t="s">
        <v>4</v>
      </c>
      <c r="K30" s="1" t="s">
        <v>4</v>
      </c>
      <c r="L30" s="1" t="s">
        <v>4</v>
      </c>
      <c r="M30" s="1" t="s">
        <v>4</v>
      </c>
      <c r="N30" s="1" t="s">
        <v>4</v>
      </c>
      <c r="O30" s="1" t="s">
        <v>4</v>
      </c>
      <c r="P30" s="1" t="s">
        <v>4</v>
      </c>
      <c r="Q30" s="1" t="s">
        <v>4</v>
      </c>
      <c r="R30" s="1" t="s">
        <v>4</v>
      </c>
      <c r="S30" s="1" t="s">
        <v>4</v>
      </c>
      <c r="T30" s="1" t="s">
        <v>331</v>
      </c>
      <c r="U30" s="1" t="s">
        <v>4</v>
      </c>
      <c r="V30" s="1" t="s">
        <v>335</v>
      </c>
      <c r="W30" s="9" t="s">
        <v>4</v>
      </c>
      <c r="X30" s="1" t="s">
        <v>335</v>
      </c>
      <c r="Y30" s="1" t="s">
        <v>14</v>
      </c>
    </row>
    <row r="31" spans="1:25" x14ac:dyDescent="0.25">
      <c r="R31" s="1"/>
      <c r="W31" s="9"/>
      <c r="Y31" s="1"/>
    </row>
    <row r="32" spans="1:25" x14ac:dyDescent="0.25">
      <c r="A32" s="5" t="s">
        <v>42</v>
      </c>
      <c r="B32" s="14" t="s">
        <v>55</v>
      </c>
      <c r="C32" s="5">
        <v>29500</v>
      </c>
      <c r="D32" s="5">
        <v>2660</v>
      </c>
      <c r="E32" s="5">
        <v>1038</v>
      </c>
      <c r="F32" s="5">
        <v>76000</v>
      </c>
      <c r="G32" s="5">
        <v>164000</v>
      </c>
      <c r="H32" s="5">
        <v>18000</v>
      </c>
      <c r="I32" s="5">
        <v>200</v>
      </c>
      <c r="J32" s="5">
        <v>1200</v>
      </c>
      <c r="K32" s="5">
        <v>6547186</v>
      </c>
      <c r="L32" s="5">
        <v>1877206</v>
      </c>
      <c r="M32" s="5">
        <f>170+107+83+90</f>
        <v>450</v>
      </c>
      <c r="N32" s="26" t="s">
        <v>157</v>
      </c>
      <c r="O32" s="5">
        <v>200</v>
      </c>
      <c r="P32" s="5">
        <v>1279788</v>
      </c>
      <c r="Q32" s="14">
        <v>11000000</v>
      </c>
      <c r="R32" s="5">
        <v>900000</v>
      </c>
      <c r="S32" s="5">
        <v>125000</v>
      </c>
      <c r="T32" s="5">
        <v>4500</v>
      </c>
      <c r="U32" s="5">
        <v>5737</v>
      </c>
      <c r="V32" s="5" t="s">
        <v>284</v>
      </c>
      <c r="W32" s="5" t="s">
        <v>284</v>
      </c>
      <c r="X32" s="5" t="s">
        <v>89</v>
      </c>
      <c r="Y32" s="34">
        <v>1150000</v>
      </c>
    </row>
    <row r="33" spans="1:25" x14ac:dyDescent="0.25">
      <c r="A33" s="1" t="s">
        <v>42</v>
      </c>
      <c r="B33" s="9" t="s">
        <v>166</v>
      </c>
      <c r="C33" s="5">
        <v>1064</v>
      </c>
      <c r="D33" s="5">
        <v>2.08</v>
      </c>
      <c r="E33" s="8" t="s">
        <v>330</v>
      </c>
      <c r="F33" s="5">
        <v>1536</v>
      </c>
      <c r="G33" s="5">
        <v>750</v>
      </c>
      <c r="H33" s="5">
        <v>50</v>
      </c>
      <c r="I33" s="5">
        <v>1</v>
      </c>
      <c r="J33" s="5">
        <v>3.5</v>
      </c>
      <c r="K33" s="5">
        <v>2470</v>
      </c>
      <c r="L33" s="5">
        <v>400</v>
      </c>
      <c r="M33" s="5">
        <v>3.3</v>
      </c>
      <c r="N33" s="26" t="s">
        <v>157</v>
      </c>
      <c r="O33" s="5">
        <v>1600</v>
      </c>
      <c r="P33" s="5">
        <v>3280</v>
      </c>
      <c r="Q33" s="14">
        <v>501760</v>
      </c>
      <c r="R33" s="5">
        <v>700</v>
      </c>
      <c r="S33" s="5">
        <v>250</v>
      </c>
      <c r="T33" s="5">
        <v>35</v>
      </c>
      <c r="U33" s="5">
        <v>11</v>
      </c>
      <c r="V33" s="5" t="s">
        <v>284</v>
      </c>
      <c r="W33" s="5" t="s">
        <v>284</v>
      </c>
      <c r="X33" s="5" t="s">
        <v>89</v>
      </c>
      <c r="Y33" s="1"/>
    </row>
    <row r="34" spans="1:25" x14ac:dyDescent="0.25">
      <c r="A34" s="1" t="s">
        <v>42</v>
      </c>
      <c r="B34" s="9" t="s">
        <v>19</v>
      </c>
      <c r="C34" s="1" t="s">
        <v>4</v>
      </c>
      <c r="D34" s="1" t="s">
        <v>4</v>
      </c>
      <c r="E34" s="1" t="s">
        <v>14</v>
      </c>
      <c r="F34" s="1" t="s">
        <v>71</v>
      </c>
      <c r="G34" s="1" t="s">
        <v>66</v>
      </c>
      <c r="H34" s="1" t="s">
        <v>4</v>
      </c>
      <c r="I34" s="1" t="s">
        <v>4</v>
      </c>
      <c r="J34" s="1" t="s">
        <v>4</v>
      </c>
      <c r="K34" s="1" t="s">
        <v>98</v>
      </c>
      <c r="L34" s="1" t="s">
        <v>66</v>
      </c>
      <c r="M34" s="1" t="s">
        <v>4</v>
      </c>
      <c r="N34" s="1" t="s">
        <v>4</v>
      </c>
      <c r="O34" s="1" t="s">
        <v>170</v>
      </c>
      <c r="P34" s="1" t="s">
        <v>4</v>
      </c>
      <c r="Q34" s="1" t="s">
        <v>4</v>
      </c>
      <c r="R34" s="1" t="s">
        <v>4</v>
      </c>
      <c r="S34" s="1" t="s">
        <v>4</v>
      </c>
      <c r="T34" s="1" t="s">
        <v>122</v>
      </c>
      <c r="U34" s="1" t="s">
        <v>14</v>
      </c>
      <c r="V34" s="1" t="s">
        <v>4</v>
      </c>
      <c r="W34" s="1" t="s">
        <v>14</v>
      </c>
      <c r="X34" s="1" t="s">
        <v>89</v>
      </c>
      <c r="Y34" s="1" t="s">
        <v>4</v>
      </c>
    </row>
    <row r="35" spans="1:25" x14ac:dyDescent="0.25">
      <c r="A35" s="1" t="s">
        <v>42</v>
      </c>
      <c r="B35" s="9" t="s">
        <v>37</v>
      </c>
      <c r="C35" s="1" t="s">
        <v>4</v>
      </c>
      <c r="D35" s="1" t="s">
        <v>4</v>
      </c>
      <c r="E35" s="1" t="s">
        <v>14</v>
      </c>
      <c r="F35" s="1" t="s">
        <v>66</v>
      </c>
      <c r="G35" s="1" t="s">
        <v>66</v>
      </c>
      <c r="H35" s="1" t="s">
        <v>14</v>
      </c>
      <c r="I35" s="1" t="s">
        <v>14</v>
      </c>
      <c r="J35" s="1" t="s">
        <v>14</v>
      </c>
      <c r="K35" s="1" t="s">
        <v>86</v>
      </c>
      <c r="L35" s="1" t="s">
        <v>86</v>
      </c>
      <c r="M35" s="1" t="s">
        <v>14</v>
      </c>
      <c r="N35" s="1" t="s">
        <v>4</v>
      </c>
      <c r="O35" s="1" t="s">
        <v>170</v>
      </c>
      <c r="P35" s="1" t="s">
        <v>27</v>
      </c>
      <c r="Q35" s="1" t="s">
        <v>257</v>
      </c>
      <c r="R35" s="1" t="s">
        <v>14</v>
      </c>
      <c r="S35" s="1" t="s">
        <v>14</v>
      </c>
      <c r="T35" s="1" t="s">
        <v>120</v>
      </c>
      <c r="U35" s="1" t="s">
        <v>14</v>
      </c>
      <c r="V35" s="1" t="s">
        <v>14</v>
      </c>
      <c r="W35" s="1" t="s">
        <v>14</v>
      </c>
      <c r="X35" s="1" t="s">
        <v>89</v>
      </c>
      <c r="Y35" s="1" t="s">
        <v>14</v>
      </c>
    </row>
    <row r="36" spans="1:25" x14ac:dyDescent="0.25">
      <c r="A36" s="1" t="s">
        <v>42</v>
      </c>
      <c r="B36" s="9" t="s">
        <v>38</v>
      </c>
      <c r="C36" s="1" t="s">
        <v>4</v>
      </c>
      <c r="D36" s="1" t="s">
        <v>4</v>
      </c>
      <c r="E36" s="1" t="s">
        <v>4</v>
      </c>
      <c r="F36" s="1" t="s">
        <v>4</v>
      </c>
      <c r="G36" s="1" t="s">
        <v>66</v>
      </c>
      <c r="H36" s="1" t="s">
        <v>14</v>
      </c>
      <c r="I36" s="1" t="s">
        <v>14</v>
      </c>
      <c r="J36" s="1" t="s">
        <v>14</v>
      </c>
      <c r="K36" s="1" t="s">
        <v>71</v>
      </c>
      <c r="L36" s="1" t="s">
        <v>71</v>
      </c>
      <c r="M36" s="1" t="s">
        <v>14</v>
      </c>
      <c r="N36" s="1" t="s">
        <v>4</v>
      </c>
      <c r="O36" s="1" t="s">
        <v>170</v>
      </c>
      <c r="P36" s="1" t="s">
        <v>28</v>
      </c>
      <c r="Q36" s="1" t="s">
        <v>257</v>
      </c>
      <c r="R36" s="1" t="s">
        <v>14</v>
      </c>
      <c r="S36" s="1" t="s">
        <v>14</v>
      </c>
      <c r="T36" s="1" t="s">
        <v>114</v>
      </c>
      <c r="U36" s="1" t="s">
        <v>14</v>
      </c>
      <c r="V36" s="1" t="s">
        <v>14</v>
      </c>
      <c r="W36" s="1" t="s">
        <v>14</v>
      </c>
      <c r="X36" s="1" t="s">
        <v>89</v>
      </c>
      <c r="Y36" s="1" t="s">
        <v>14</v>
      </c>
    </row>
    <row r="37" spans="1:25" x14ac:dyDescent="0.25">
      <c r="A37" s="1" t="s">
        <v>42</v>
      </c>
      <c r="B37" s="9" t="s">
        <v>39</v>
      </c>
      <c r="C37" s="1" t="s">
        <v>258</v>
      </c>
      <c r="D37" s="1" t="s">
        <v>4</v>
      </c>
      <c r="E37" s="1" t="s">
        <v>14</v>
      </c>
      <c r="F37" s="1" t="s">
        <v>71</v>
      </c>
      <c r="G37" s="1" t="s">
        <v>76</v>
      </c>
      <c r="H37" s="1" t="s">
        <v>14</v>
      </c>
      <c r="I37" s="1" t="s">
        <v>14</v>
      </c>
      <c r="J37" s="1" t="s">
        <v>14</v>
      </c>
      <c r="K37" s="1" t="s">
        <v>84</v>
      </c>
      <c r="L37" s="1" t="s">
        <v>23</v>
      </c>
      <c r="M37" s="1" t="s">
        <v>14</v>
      </c>
      <c r="N37" s="1" t="s">
        <v>14</v>
      </c>
      <c r="O37" s="1" t="s">
        <v>170</v>
      </c>
      <c r="P37" s="1" t="s">
        <v>28</v>
      </c>
      <c r="Q37" s="1" t="s">
        <v>14</v>
      </c>
      <c r="R37" s="1" t="s">
        <v>164</v>
      </c>
      <c r="S37" s="1" t="s">
        <v>164</v>
      </c>
      <c r="T37" s="1" t="s">
        <v>121</v>
      </c>
      <c r="U37" s="1" t="s">
        <v>4</v>
      </c>
      <c r="V37" s="1" t="s">
        <v>257</v>
      </c>
      <c r="W37" s="1" t="s">
        <v>14</v>
      </c>
      <c r="X37" s="1" t="s">
        <v>89</v>
      </c>
      <c r="Y37" s="1" t="s">
        <v>4</v>
      </c>
    </row>
    <row r="38" spans="1:25" x14ac:dyDescent="0.25">
      <c r="A38" s="1" t="s">
        <v>42</v>
      </c>
      <c r="B38" s="9" t="s">
        <v>40</v>
      </c>
      <c r="C38" s="9" t="s">
        <v>296</v>
      </c>
      <c r="D38" s="1" t="s">
        <v>289</v>
      </c>
      <c r="E38" s="1" t="s">
        <v>189</v>
      </c>
      <c r="F38" s="1" t="s">
        <v>189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99</v>
      </c>
      <c r="L38" s="1" t="s">
        <v>99</v>
      </c>
      <c r="M38" s="1" t="s">
        <v>14</v>
      </c>
      <c r="N38" s="1" t="s">
        <v>189</v>
      </c>
      <c r="O38" s="1" t="s">
        <v>87</v>
      </c>
      <c r="P38" s="1" t="s">
        <v>250</v>
      </c>
      <c r="Q38" s="1" t="s">
        <v>14</v>
      </c>
      <c r="R38" s="1" t="s">
        <v>14</v>
      </c>
      <c r="S38" s="1" t="s">
        <v>14</v>
      </c>
      <c r="T38" s="1" t="s">
        <v>319</v>
      </c>
      <c r="U38" s="1" t="s">
        <v>148</v>
      </c>
      <c r="V38" s="1" t="s">
        <v>14</v>
      </c>
      <c r="W38" s="1" t="s">
        <v>295</v>
      </c>
      <c r="X38" s="1" t="s">
        <v>89</v>
      </c>
      <c r="Y38" s="1" t="s">
        <v>14</v>
      </c>
    </row>
    <row r="39" spans="1:25" x14ac:dyDescent="0.25">
      <c r="B39" s="9"/>
      <c r="C39" s="9"/>
      <c r="R39" s="1"/>
      <c r="Y39" s="1"/>
    </row>
    <row r="40" spans="1:25" x14ac:dyDescent="0.25">
      <c r="A40" s="1" t="s">
        <v>45</v>
      </c>
      <c r="B40" s="9" t="s">
        <v>327</v>
      </c>
      <c r="C40" s="1" t="s">
        <v>14</v>
      </c>
      <c r="D40" s="1" t="s">
        <v>14</v>
      </c>
      <c r="E40" s="1" t="s">
        <v>14</v>
      </c>
      <c r="F40" s="1" t="s">
        <v>14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14</v>
      </c>
      <c r="P40" s="1" t="s">
        <v>319</v>
      </c>
      <c r="Q40" s="1" t="s">
        <v>4</v>
      </c>
      <c r="R40" s="8" t="s">
        <v>14</v>
      </c>
      <c r="S40" s="8" t="s">
        <v>14</v>
      </c>
      <c r="T40" s="1" t="s">
        <v>319</v>
      </c>
      <c r="U40" s="1" t="s">
        <v>14</v>
      </c>
      <c r="W40" s="1" t="s">
        <v>14</v>
      </c>
      <c r="Y40" s="1" t="s">
        <v>14</v>
      </c>
    </row>
    <row r="41" spans="1:25" x14ac:dyDescent="0.25">
      <c r="A41" s="1" t="s">
        <v>45</v>
      </c>
      <c r="B41" s="9" t="s">
        <v>177</v>
      </c>
      <c r="C41" s="1" t="s">
        <v>269</v>
      </c>
      <c r="D41" s="1" t="s">
        <v>271</v>
      </c>
      <c r="E41" s="8" t="s">
        <v>271</v>
      </c>
      <c r="F41" s="8" t="s">
        <v>271</v>
      </c>
      <c r="G41" s="9" t="s">
        <v>269</v>
      </c>
      <c r="H41" s="1" t="s">
        <v>269</v>
      </c>
      <c r="I41" s="1" t="s">
        <v>268</v>
      </c>
      <c r="J41" s="1" t="s">
        <v>268</v>
      </c>
      <c r="K41" s="1" t="s">
        <v>269</v>
      </c>
      <c r="L41" s="1" t="s">
        <v>269</v>
      </c>
      <c r="M41" s="1" t="s">
        <v>269</v>
      </c>
      <c r="N41" s="8" t="s">
        <v>269</v>
      </c>
      <c r="O41" s="9" t="s">
        <v>271</v>
      </c>
      <c r="P41" s="1" t="s">
        <v>125</v>
      </c>
      <c r="Q41" s="1" t="s">
        <v>4</v>
      </c>
      <c r="R41" s="9" t="s">
        <v>270</v>
      </c>
      <c r="S41" s="8" t="s">
        <v>268</v>
      </c>
      <c r="T41" s="1" t="s">
        <v>269</v>
      </c>
      <c r="U41" s="1" t="s">
        <v>269</v>
      </c>
      <c r="W41" s="1" t="s">
        <v>271</v>
      </c>
      <c r="X41" s="1" t="s">
        <v>93</v>
      </c>
      <c r="Y41" s="1" t="s">
        <v>269</v>
      </c>
    </row>
    <row r="42" spans="1:25" x14ac:dyDescent="0.25">
      <c r="A42" s="1" t="s">
        <v>45</v>
      </c>
      <c r="B42" s="9" t="s">
        <v>176</v>
      </c>
      <c r="C42" s="9" t="s">
        <v>14</v>
      </c>
      <c r="D42" s="1" t="s">
        <v>4</v>
      </c>
      <c r="E42" s="9" t="s">
        <v>14</v>
      </c>
      <c r="F42" s="8" t="s">
        <v>257</v>
      </c>
      <c r="G42" s="1" t="s">
        <v>107</v>
      </c>
      <c r="H42" s="9" t="s">
        <v>14</v>
      </c>
      <c r="I42" s="9" t="s">
        <v>14</v>
      </c>
      <c r="J42" s="9" t="s">
        <v>14</v>
      </c>
      <c r="K42" s="1" t="s">
        <v>110</v>
      </c>
      <c r="L42" s="1" t="s">
        <v>23</v>
      </c>
      <c r="M42" s="1" t="s">
        <v>23</v>
      </c>
      <c r="N42" s="8" t="s">
        <v>14</v>
      </c>
      <c r="O42" s="9" t="s">
        <v>4</v>
      </c>
      <c r="P42" s="1" t="s">
        <v>132</v>
      </c>
      <c r="Q42" s="1" t="s">
        <v>4</v>
      </c>
      <c r="R42" s="1" t="s">
        <v>14</v>
      </c>
      <c r="S42" s="1" t="s">
        <v>14</v>
      </c>
      <c r="T42" s="1" t="s">
        <v>119</v>
      </c>
      <c r="U42" s="1" t="s">
        <v>14</v>
      </c>
      <c r="V42" s="1" t="s">
        <v>258</v>
      </c>
      <c r="W42" s="9" t="s">
        <v>14</v>
      </c>
      <c r="X42" s="1" t="s">
        <v>92</v>
      </c>
      <c r="Y42" s="1" t="s">
        <v>14</v>
      </c>
    </row>
    <row r="43" spans="1:25" x14ac:dyDescent="0.25">
      <c r="A43" s="1" t="s">
        <v>45</v>
      </c>
      <c r="B43" s="9" t="s">
        <v>150</v>
      </c>
      <c r="C43" s="1" t="s">
        <v>258</v>
      </c>
      <c r="D43" s="1" t="s">
        <v>258</v>
      </c>
      <c r="E43" s="1" t="s">
        <v>14</v>
      </c>
      <c r="F43" s="1" t="s">
        <v>14</v>
      </c>
      <c r="G43" s="1" t="s">
        <v>14</v>
      </c>
      <c r="H43" s="9" t="s">
        <v>4</v>
      </c>
      <c r="I43" s="9" t="s">
        <v>4</v>
      </c>
      <c r="J43" s="9" t="s">
        <v>4</v>
      </c>
      <c r="K43" s="1" t="s">
        <v>14</v>
      </c>
      <c r="L43" s="1" t="s">
        <v>14</v>
      </c>
      <c r="M43" s="1" t="s">
        <v>14</v>
      </c>
      <c r="N43" s="8" t="s">
        <v>14</v>
      </c>
      <c r="O43" s="1" t="s">
        <v>316</v>
      </c>
      <c r="P43" s="1" t="s">
        <v>320</v>
      </c>
      <c r="Q43" s="1" t="s">
        <v>4</v>
      </c>
      <c r="R43" s="1" t="s">
        <v>4</v>
      </c>
      <c r="S43" s="1" t="s">
        <v>14</v>
      </c>
      <c r="T43" s="1" t="s">
        <v>319</v>
      </c>
      <c r="U43" s="1" t="s">
        <v>4</v>
      </c>
      <c r="V43" s="1" t="s">
        <v>258</v>
      </c>
      <c r="W43" s="1" t="s">
        <v>14</v>
      </c>
      <c r="Y43" s="1" t="s">
        <v>4</v>
      </c>
    </row>
    <row r="44" spans="1:25" x14ac:dyDescent="0.25">
      <c r="A44" s="1" t="s">
        <v>45</v>
      </c>
      <c r="B44" s="9" t="s">
        <v>154</v>
      </c>
      <c r="C44" s="1" t="s">
        <v>14</v>
      </c>
      <c r="D44" s="1" t="s">
        <v>257</v>
      </c>
      <c r="E44" s="1" t="s">
        <v>14</v>
      </c>
      <c r="F44" s="1" t="s">
        <v>14</v>
      </c>
      <c r="G44" s="1" t="s">
        <v>14</v>
      </c>
      <c r="H44" s="1" t="s">
        <v>14</v>
      </c>
      <c r="I44" s="1" t="s">
        <v>14</v>
      </c>
      <c r="J44" s="1" t="s">
        <v>14</v>
      </c>
      <c r="K44" s="1" t="s">
        <v>14</v>
      </c>
      <c r="L44" s="1" t="s">
        <v>14</v>
      </c>
      <c r="M44" s="1" t="s">
        <v>14</v>
      </c>
      <c r="N44" s="8" t="s">
        <v>14</v>
      </c>
      <c r="O44" s="1" t="s">
        <v>315</v>
      </c>
      <c r="P44" s="1" t="s">
        <v>319</v>
      </c>
      <c r="Q44" s="1" t="s">
        <v>14</v>
      </c>
      <c r="R44" s="1" t="s">
        <v>14</v>
      </c>
      <c r="S44" s="1" t="s">
        <v>14</v>
      </c>
      <c r="T44" s="1" t="s">
        <v>325</v>
      </c>
      <c r="U44" s="1" t="s">
        <v>14</v>
      </c>
      <c r="V44" s="1" t="s">
        <v>258</v>
      </c>
      <c r="W44" s="1" t="s">
        <v>14</v>
      </c>
      <c r="Y44" s="1" t="s">
        <v>14</v>
      </c>
    </row>
    <row r="45" spans="1:25" x14ac:dyDescent="0.25">
      <c r="A45" s="1" t="s">
        <v>45</v>
      </c>
      <c r="B45" s="9" t="s">
        <v>311</v>
      </c>
      <c r="C45" s="1" t="s">
        <v>4</v>
      </c>
      <c r="D45" s="1" t="s">
        <v>4</v>
      </c>
      <c r="E45" s="1" t="s">
        <v>332</v>
      </c>
      <c r="F45" s="1" t="s">
        <v>14</v>
      </c>
      <c r="G45" s="1" t="s">
        <v>14</v>
      </c>
      <c r="H45" s="1" t="s">
        <v>4</v>
      </c>
      <c r="I45" s="1" t="s">
        <v>4</v>
      </c>
      <c r="J45" s="1" t="s">
        <v>4</v>
      </c>
      <c r="K45" s="1" t="s">
        <v>4</v>
      </c>
      <c r="L45" s="1" t="s">
        <v>4</v>
      </c>
      <c r="M45" s="1" t="s">
        <v>4</v>
      </c>
      <c r="N45" s="8" t="s">
        <v>14</v>
      </c>
      <c r="Q45" s="1" t="s">
        <v>4</v>
      </c>
      <c r="R45" s="1" t="s">
        <v>14</v>
      </c>
      <c r="S45" s="1" t="s">
        <v>14</v>
      </c>
      <c r="U45" s="1" t="s">
        <v>4</v>
      </c>
      <c r="V45" s="1" t="s">
        <v>258</v>
      </c>
      <c r="W45" s="1" t="s">
        <v>4</v>
      </c>
      <c r="Y45" s="1" t="s">
        <v>14</v>
      </c>
    </row>
    <row r="46" spans="1:25" s="7" customFormat="1" ht="195" x14ac:dyDescent="0.25">
      <c r="A46" s="6" t="s">
        <v>36</v>
      </c>
      <c r="B46" s="6" t="s">
        <v>36</v>
      </c>
      <c r="C46" s="6" t="s">
        <v>286</v>
      </c>
      <c r="D46" s="6"/>
      <c r="E46" s="6" t="s">
        <v>338</v>
      </c>
      <c r="F46" s="7" t="s">
        <v>249</v>
      </c>
      <c r="G46" s="7" t="s">
        <v>179</v>
      </c>
      <c r="L46" s="7" t="s">
        <v>171</v>
      </c>
      <c r="N46" s="7" t="s">
        <v>259</v>
      </c>
      <c r="O46" s="7" t="s">
        <v>326</v>
      </c>
      <c r="P46" s="7" t="s">
        <v>255</v>
      </c>
      <c r="Q46" s="7" t="s">
        <v>266</v>
      </c>
      <c r="R46" s="7" t="s">
        <v>298</v>
      </c>
      <c r="S46" s="7" t="s">
        <v>297</v>
      </c>
      <c r="U46" s="7" t="s">
        <v>252</v>
      </c>
      <c r="V46" s="7" t="s">
        <v>303</v>
      </c>
      <c r="W46" s="7" t="s">
        <v>341</v>
      </c>
      <c r="X46" s="7" t="s">
        <v>304</v>
      </c>
      <c r="Y46" s="1" t="s">
        <v>361</v>
      </c>
    </row>
  </sheetData>
  <phoneticPr fontId="2"/>
  <dataValidations xWindow="454" yWindow="462" count="15">
    <dataValidation type="list" errorStyle="warning" allowBlank="1" showErrorMessage="1" errorTitle="Invalid Entry!" error="Please select an option from the drop-down menu!" sqref="C12:X12">
      <formula1>Home_v_Shelf</formula1>
    </dataValidation>
    <dataValidation type="list" errorStyle="warning" allowBlank="1" showErrorMessage="1" errorTitle="Invalid Entry!" error="Please select an option from the drop-down menu!" sqref="C13:Y13">
      <formula1>OSPH</formula1>
    </dataValidation>
    <dataValidation type="list" errorStyle="warning" allowBlank="1" showErrorMessage="1" errorTitle="Invalid Entry!" error="Please select an option from the drop-down menu!" prompt="Please select an option in the drop-down menu." sqref="C14:X14">
      <formula1>Owned_v_Subsc</formula1>
    </dataValidation>
    <dataValidation type="list" errorStyle="warning" allowBlank="1" showErrorMessage="1" errorTitle="Invalid Entry!" error="Please select an option from the drop-down menu!" prompt="Please select an option in the drop-down menu." sqref="C15:X16">
      <formula1>Yes_No_Entries</formula1>
    </dataValidation>
    <dataValidation type="list" errorStyle="warning" allowBlank="1" showErrorMessage="1" errorTitle="Invalid Entry!" error="Please select an option from the drop-down menu!" prompt="Please select an option from the drop-down menu." sqref="C22:X23">
      <formula1>Depo_Freq</formula1>
    </dataValidation>
    <dataValidation type="list" errorStyle="warning" allowBlank="1" showErrorMessage="1" errorTitle="Invalid Entry!" error="Please select an option from the drop-down menu!" prompt="Please select an option from the drop-down menu." sqref="C19:X19 C25:X25 C27:X27 C34:X37 C21:X21 C42:X45">
      <formula1>YNIDUC</formula1>
    </dataValidation>
    <dataValidation type="list" errorStyle="warning" allowBlank="1" showErrorMessage="1" errorTitle="Invalid Entry!" error="Please select an option from the drop-down menu!" prompt="Please select an option from the drop-down menu." sqref="C24:Y24">
      <formula1>Discoverability</formula1>
    </dataValidation>
    <dataValidation type="list" errorStyle="warning" allowBlank="1" showErrorMessage="1" errorTitle="Invalid Entry!" error="Please select an option in the drop-down menu!" prompt="Please select an option in the drop-down menu._x000a_" sqref="C17:X17">
      <formula1>Yes_No_Entries</formula1>
    </dataValidation>
    <dataValidation type="list" errorStyle="warning" allowBlank="1" showErrorMessage="1" errorTitle="Invalid Entry!" error="Please select an option from the drop-down menu!" prompt="Please select an option from the drop-down menu." sqref="C26:X26 C28:X28">
      <formula1>YNL</formula1>
    </dataValidation>
    <dataValidation type="list" errorStyle="warning" allowBlank="1" showErrorMessage="1" errorTitle="Invalid Entry!" error="Please select an option from the drop-down menu!" sqref="C10:X11">
      <formula1>Locations</formula1>
    </dataValidation>
    <dataValidation type="list" errorStyle="warning" allowBlank="1" showErrorMessage="1" errorTitle="Invalid Entry!" error="Please select an option from the drop-down menu!" sqref="C20:X20">
      <formula1>YNL</formula1>
    </dataValidation>
    <dataValidation type="list" errorStyle="warning" allowBlank="1" showErrorMessage="1" errorTitle="Invalid Entry!" error="Please select an option from the drop-down menu!" sqref="C29:X29">
      <formula1>YNIDUC</formula1>
    </dataValidation>
    <dataValidation type="list" errorStyle="warning" allowBlank="1" showErrorMessage="1" errorTitle="Invalid Entry!" error="Please chose an option from the drop-down menu!" sqref="C41:X41">
      <formula1>Redundancy</formula1>
    </dataValidation>
    <dataValidation type="list" errorStyle="warning" allowBlank="1" showErrorMessage="1" errorTitle="Invalid Entry!" error="Please chose an option from the drop-down menu!" sqref="C40:X40">
      <formula1>YNIDUC</formula1>
    </dataValidation>
    <dataValidation type="list" errorStyle="warning" allowBlank="1" showInputMessage="1" showErrorMessage="1" errorTitle="Invalid Entry" error="Please select an option from the drop-down list." sqref="C30:X30">
      <formula1>OAI_PMH</formula1>
    </dataValidation>
  </dataValidations>
  <hyperlinks>
    <hyperlink ref="C6" r:id="rId1"/>
    <hyperlink ref="D6" r:id="rId2"/>
    <hyperlink ref="E6" r:id="rId3"/>
    <hyperlink ref="F6" r:id="rId4"/>
    <hyperlink ref="G6" r:id="rId5"/>
    <hyperlink ref="O6" r:id="rId6"/>
    <hyperlink ref="Q6" r:id="rId7"/>
    <hyperlink ref="T6" r:id="rId8"/>
    <hyperlink ref="K6" r:id="rId9"/>
    <hyperlink ref="H6" r:id="rId10"/>
    <hyperlink ref="I6" r:id="rId11"/>
    <hyperlink ref="M6" r:id="rId12"/>
    <hyperlink ref="U6" r:id="rId13"/>
    <hyperlink ref="N6" r:id="rId14"/>
    <hyperlink ref="U17" r:id="rId15" display="http://cugir.mannlib.cornell.edu/CUGIRCollectionDevtPolicy_20060825.pdf"/>
    <hyperlink ref="S6" r:id="rId16"/>
    <hyperlink ref="R6" r:id="rId17"/>
    <hyperlink ref="J6" r:id="rId18"/>
    <hyperlink ref="Y6" r:id="rId19"/>
  </hyperlinks>
  <pageMargins left="0.7" right="0.7" top="0.75" bottom="0.75" header="0.3" footer="0.3"/>
  <pageSetup orientation="portrait" horizontalDpi="4294967292" verticalDpi="4294967292" r:id="rId20"/>
  <legacyDrawing r:id="rId21"/>
  <tableParts count="1">
    <tablePart r:id="rId22"/>
  </tableParts>
  <extLst>
    <ext xmlns:x14="http://schemas.microsoft.com/office/spreadsheetml/2009/9/main" uri="{CCE6A557-97BC-4b89-ADB6-D9C93CAAB3DF}">
      <x14:dataValidations xmlns:xm="http://schemas.microsoft.com/office/excel/2006/main" xWindow="454" yWindow="462" count="1">
        <x14:dataValidation type="list" errorStyle="warning" allowBlank="1" showErrorMessage="1" errorTitle="Invalid Entry!" error="Please select an option from the drop-down menu!" prompt="Please select an option in the drop-down menu.">
          <x14:formula1>
            <xm:f>DoNotEdit!$L$2:$L$5</xm:f>
          </x14:formula1>
          <xm:sqref>C31:X31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14" workbookViewId="0">
      <selection activeCell="B46" sqref="B46"/>
    </sheetView>
  </sheetViews>
  <sheetFormatPr defaultColWidth="8.85546875" defaultRowHeight="15" x14ac:dyDescent="0.25"/>
  <cols>
    <col min="1" max="1" width="37.42578125" style="1" customWidth="1"/>
    <col min="2" max="2" width="88.85546875" bestFit="1" customWidth="1"/>
  </cols>
  <sheetData>
    <row r="1" spans="1:2" x14ac:dyDescent="0.25">
      <c r="A1" s="2" t="s">
        <v>43</v>
      </c>
    </row>
    <row r="2" spans="1:2" x14ac:dyDescent="0.25">
      <c r="A2" s="17" t="s">
        <v>203</v>
      </c>
      <c r="B2" t="s">
        <v>204</v>
      </c>
    </row>
    <row r="3" spans="1:2" x14ac:dyDescent="0.25">
      <c r="A3" s="21" t="s">
        <v>1</v>
      </c>
    </row>
    <row r="4" spans="1:2" x14ac:dyDescent="0.25">
      <c r="A4" s="22" t="s">
        <v>205</v>
      </c>
      <c r="B4" t="s">
        <v>206</v>
      </c>
    </row>
    <row r="5" spans="1:2" x14ac:dyDescent="0.25">
      <c r="A5" s="23" t="s">
        <v>193</v>
      </c>
      <c r="B5" t="s">
        <v>207</v>
      </c>
    </row>
    <row r="6" spans="1:2" x14ac:dyDescent="0.25">
      <c r="A6" s="17" t="s">
        <v>7</v>
      </c>
    </row>
    <row r="7" spans="1:2" x14ac:dyDescent="0.25">
      <c r="A7" s="2" t="s">
        <v>44</v>
      </c>
    </row>
    <row r="8" spans="1:2" x14ac:dyDescent="0.25">
      <c r="A8" s="17" t="s">
        <v>0</v>
      </c>
      <c r="B8" t="s">
        <v>208</v>
      </c>
    </row>
    <row r="9" spans="1:2" x14ac:dyDescent="0.25">
      <c r="A9" s="17" t="s">
        <v>209</v>
      </c>
      <c r="B9" t="s">
        <v>210</v>
      </c>
    </row>
    <row r="10" spans="1:2" x14ac:dyDescent="0.25">
      <c r="A10" s="17" t="s">
        <v>159</v>
      </c>
      <c r="B10" t="s">
        <v>210</v>
      </c>
    </row>
    <row r="11" spans="1:2" x14ac:dyDescent="0.25">
      <c r="A11" s="17" t="s">
        <v>53</v>
      </c>
      <c r="B11" t="s">
        <v>273</v>
      </c>
    </row>
    <row r="12" spans="1:2" x14ac:dyDescent="0.25">
      <c r="A12" s="17" t="s">
        <v>54</v>
      </c>
      <c r="B12" t="s">
        <v>272</v>
      </c>
    </row>
    <row r="13" spans="1:2" x14ac:dyDescent="0.25">
      <c r="A13" s="17" t="s">
        <v>51</v>
      </c>
      <c r="B13" t="s">
        <v>211</v>
      </c>
    </row>
    <row r="14" spans="1:2" x14ac:dyDescent="0.25">
      <c r="A14" s="17" t="s">
        <v>50</v>
      </c>
      <c r="B14" t="s">
        <v>212</v>
      </c>
    </row>
    <row r="15" spans="1:2" x14ac:dyDescent="0.25">
      <c r="A15" s="17" t="s">
        <v>52</v>
      </c>
      <c r="B15" t="s">
        <v>274</v>
      </c>
    </row>
    <row r="16" spans="1:2" x14ac:dyDescent="0.25">
      <c r="A16" s="17" t="s">
        <v>256</v>
      </c>
      <c r="B16" t="s">
        <v>275</v>
      </c>
    </row>
    <row r="17" spans="1:2" x14ac:dyDescent="0.25">
      <c r="A17" s="2" t="s">
        <v>47</v>
      </c>
    </row>
    <row r="18" spans="1:2" x14ac:dyDescent="0.25">
      <c r="A18" s="12" t="s">
        <v>222</v>
      </c>
      <c r="B18" t="s">
        <v>276</v>
      </c>
    </row>
    <row r="19" spans="1:2" x14ac:dyDescent="0.25">
      <c r="A19" s="20" t="s">
        <v>260</v>
      </c>
      <c r="B19" t="s">
        <v>214</v>
      </c>
    </row>
    <row r="20" spans="1:2" x14ac:dyDescent="0.25">
      <c r="A20" s="12" t="s">
        <v>217</v>
      </c>
      <c r="B20" t="s">
        <v>264</v>
      </c>
    </row>
    <row r="21" spans="1:2" x14ac:dyDescent="0.25">
      <c r="A21" s="12" t="s">
        <v>216</v>
      </c>
      <c r="B21" t="s">
        <v>265</v>
      </c>
    </row>
    <row r="22" spans="1:2" x14ac:dyDescent="0.25">
      <c r="A22" s="12" t="s">
        <v>56</v>
      </c>
      <c r="B22" t="s">
        <v>218</v>
      </c>
    </row>
    <row r="23" spans="1:2" x14ac:dyDescent="0.25">
      <c r="A23" s="12" t="s">
        <v>186</v>
      </c>
      <c r="B23" t="s">
        <v>219</v>
      </c>
    </row>
    <row r="24" spans="1:2" x14ac:dyDescent="0.25">
      <c r="A24" s="2" t="s">
        <v>46</v>
      </c>
    </row>
    <row r="25" spans="1:2" x14ac:dyDescent="0.25">
      <c r="A25" s="19" t="s">
        <v>221</v>
      </c>
      <c r="B25" t="s">
        <v>251</v>
      </c>
    </row>
    <row r="26" spans="1:2" x14ac:dyDescent="0.25">
      <c r="A26" s="19" t="s">
        <v>223</v>
      </c>
      <c r="B26" t="s">
        <v>226</v>
      </c>
    </row>
    <row r="27" spans="1:2" x14ac:dyDescent="0.25">
      <c r="A27" s="19" t="s">
        <v>181</v>
      </c>
      <c r="B27" t="s">
        <v>277</v>
      </c>
    </row>
    <row r="28" spans="1:2" x14ac:dyDescent="0.25">
      <c r="A28" s="19" t="s">
        <v>224</v>
      </c>
      <c r="B28" t="s">
        <v>227</v>
      </c>
    </row>
    <row r="29" spans="1:2" x14ac:dyDescent="0.25">
      <c r="A29" s="19" t="s">
        <v>228</v>
      </c>
      <c r="B29" t="s">
        <v>278</v>
      </c>
    </row>
    <row r="30" spans="1:2" x14ac:dyDescent="0.25">
      <c r="A30" s="19" t="s">
        <v>225</v>
      </c>
      <c r="B30" t="s">
        <v>324</v>
      </c>
    </row>
    <row r="31" spans="1:2" x14ac:dyDescent="0.25">
      <c r="A31" s="19" t="s">
        <v>359</v>
      </c>
      <c r="B31" t="s">
        <v>360</v>
      </c>
    </row>
    <row r="32" spans="1:2" x14ac:dyDescent="0.25">
      <c r="A32" s="2" t="s">
        <v>42</v>
      </c>
    </row>
    <row r="33" spans="1:2" x14ac:dyDescent="0.25">
      <c r="A33" s="16" t="s">
        <v>55</v>
      </c>
      <c r="B33" t="s">
        <v>279</v>
      </c>
    </row>
    <row r="34" spans="1:2" x14ac:dyDescent="0.25">
      <c r="A34" s="17" t="s">
        <v>166</v>
      </c>
      <c r="B34" t="s">
        <v>280</v>
      </c>
    </row>
    <row r="35" spans="1:2" x14ac:dyDescent="0.25">
      <c r="A35" s="17" t="s">
        <v>233</v>
      </c>
      <c r="B35" t="s">
        <v>246</v>
      </c>
    </row>
    <row r="36" spans="1:2" x14ac:dyDescent="0.25">
      <c r="A36" s="17" t="s">
        <v>229</v>
      </c>
      <c r="B36" t="s">
        <v>247</v>
      </c>
    </row>
    <row r="37" spans="1:2" x14ac:dyDescent="0.25">
      <c r="A37" s="17" t="s">
        <v>232</v>
      </c>
      <c r="B37" t="s">
        <v>248</v>
      </c>
    </row>
    <row r="38" spans="1:2" x14ac:dyDescent="0.25">
      <c r="A38" s="17" t="s">
        <v>231</v>
      </c>
      <c r="B38" t="s">
        <v>244</v>
      </c>
    </row>
    <row r="39" spans="1:2" x14ac:dyDescent="0.25">
      <c r="A39" s="17" t="s">
        <v>230</v>
      </c>
      <c r="B39" t="s">
        <v>245</v>
      </c>
    </row>
    <row r="40" spans="1:2" x14ac:dyDescent="0.25">
      <c r="A40" s="2" t="s">
        <v>45</v>
      </c>
    </row>
    <row r="41" spans="1:2" x14ac:dyDescent="0.25">
      <c r="A41" s="17" t="s">
        <v>149</v>
      </c>
      <c r="B41" t="s">
        <v>267</v>
      </c>
    </row>
    <row r="42" spans="1:2" x14ac:dyDescent="0.25">
      <c r="A42" s="17" t="s">
        <v>177</v>
      </c>
      <c r="B42" t="s">
        <v>281</v>
      </c>
    </row>
    <row r="43" spans="1:2" x14ac:dyDescent="0.25">
      <c r="A43" s="17" t="s">
        <v>176</v>
      </c>
      <c r="B43" t="s">
        <v>307</v>
      </c>
    </row>
    <row r="44" spans="1:2" x14ac:dyDescent="0.25">
      <c r="A44" s="17" t="s">
        <v>150</v>
      </c>
      <c r="B44" t="s">
        <v>282</v>
      </c>
    </row>
    <row r="45" spans="1:2" x14ac:dyDescent="0.25">
      <c r="A45" s="17" t="s">
        <v>154</v>
      </c>
      <c r="B45" t="s">
        <v>283</v>
      </c>
    </row>
    <row r="46" spans="1:2" x14ac:dyDescent="0.25">
      <c r="A46" s="17" t="s">
        <v>187</v>
      </c>
      <c r="B46" s="28" t="s">
        <v>343</v>
      </c>
    </row>
    <row r="47" spans="1:2" x14ac:dyDescent="0.25">
      <c r="A47" s="18" t="s">
        <v>36</v>
      </c>
    </row>
  </sheetData>
  <phoneticPr fontId="2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C1" workbookViewId="0">
      <selection activeCell="L2" sqref="L2"/>
    </sheetView>
  </sheetViews>
  <sheetFormatPr defaultColWidth="8.85546875" defaultRowHeight="15" x14ac:dyDescent="0.25"/>
  <cols>
    <col min="1" max="1" width="14.7109375" bestFit="1" customWidth="1"/>
    <col min="2" max="2" width="11.85546875" bestFit="1" customWidth="1"/>
    <col min="3" max="3" width="13.85546875" bestFit="1" customWidth="1"/>
    <col min="4" max="4" width="12.28515625" bestFit="1" customWidth="1"/>
    <col min="5" max="5" width="16.140625" bestFit="1" customWidth="1"/>
    <col min="6" max="6" width="7.7109375" bestFit="1" customWidth="1"/>
    <col min="7" max="7" width="12.7109375" style="29" bestFit="1" customWidth="1"/>
    <col min="8" max="8" width="19.140625" bestFit="1" customWidth="1"/>
    <col min="9" max="9" width="19.28515625" bestFit="1" customWidth="1"/>
    <col min="10" max="10" width="23.5703125" bestFit="1" customWidth="1"/>
    <col min="11" max="11" width="20.5703125" bestFit="1" customWidth="1"/>
    <col min="12" max="12" width="15.28515625" bestFit="1" customWidth="1"/>
  </cols>
  <sheetData>
    <row r="1" spans="1:12" s="31" customFormat="1" x14ac:dyDescent="0.25">
      <c r="A1" s="30" t="s">
        <v>237</v>
      </c>
      <c r="B1" s="30" t="s">
        <v>344</v>
      </c>
      <c r="C1" s="30" t="s">
        <v>345</v>
      </c>
      <c r="D1" s="30" t="s">
        <v>346</v>
      </c>
      <c r="E1" s="30" t="s">
        <v>347</v>
      </c>
      <c r="F1" s="30" t="s">
        <v>348</v>
      </c>
      <c r="G1" s="30" t="s">
        <v>349</v>
      </c>
      <c r="H1" s="30" t="s">
        <v>350</v>
      </c>
      <c r="I1" s="30" t="s">
        <v>351</v>
      </c>
      <c r="J1" s="30" t="s">
        <v>181</v>
      </c>
      <c r="K1" s="30" t="s">
        <v>177</v>
      </c>
      <c r="L1" s="32" t="s">
        <v>352</v>
      </c>
    </row>
    <row r="2" spans="1:12" x14ac:dyDescent="0.25">
      <c r="A2" s="29" t="s">
        <v>4</v>
      </c>
      <c r="B2" s="29" t="s">
        <v>234</v>
      </c>
      <c r="C2" s="29" t="s">
        <v>11</v>
      </c>
      <c r="D2" s="29" t="s">
        <v>3</v>
      </c>
      <c r="E2" s="29" t="s">
        <v>136</v>
      </c>
      <c r="F2" s="29" t="s">
        <v>4</v>
      </c>
      <c r="G2" s="29" t="s">
        <v>191</v>
      </c>
      <c r="H2" s="29" t="s">
        <v>9</v>
      </c>
      <c r="I2" s="29" t="s">
        <v>4</v>
      </c>
      <c r="J2" s="29" t="s">
        <v>4</v>
      </c>
      <c r="K2" s="29" t="s">
        <v>268</v>
      </c>
      <c r="L2" s="29" t="s">
        <v>334</v>
      </c>
    </row>
    <row r="3" spans="1:12" x14ac:dyDescent="0.25">
      <c r="A3" s="29" t="s">
        <v>14</v>
      </c>
      <c r="B3" s="29" t="s">
        <v>235</v>
      </c>
      <c r="C3" s="29" t="s">
        <v>236</v>
      </c>
      <c r="D3" s="29" t="s">
        <v>253</v>
      </c>
      <c r="E3" s="29" t="s">
        <v>188</v>
      </c>
      <c r="F3" s="29" t="s">
        <v>14</v>
      </c>
      <c r="G3" s="29" t="s">
        <v>178</v>
      </c>
      <c r="H3" s="29" t="s">
        <v>220</v>
      </c>
      <c r="I3" s="29" t="s">
        <v>14</v>
      </c>
      <c r="J3" s="29" t="s">
        <v>14</v>
      </c>
      <c r="K3" s="29" t="s">
        <v>269</v>
      </c>
      <c r="L3" s="29" t="s">
        <v>333</v>
      </c>
    </row>
    <row r="4" spans="1:12" x14ac:dyDescent="0.25">
      <c r="B4" s="29" t="s">
        <v>254</v>
      </c>
      <c r="D4" s="29" t="s">
        <v>254</v>
      </c>
      <c r="F4" s="29" t="s">
        <v>239</v>
      </c>
      <c r="G4" s="29" t="s">
        <v>167</v>
      </c>
      <c r="H4" s="29" t="s">
        <v>238</v>
      </c>
      <c r="I4" s="29" t="s">
        <v>258</v>
      </c>
      <c r="J4" s="29" t="s">
        <v>143</v>
      </c>
      <c r="K4" s="29" t="s">
        <v>270</v>
      </c>
      <c r="L4" s="29" t="s">
        <v>336</v>
      </c>
    </row>
    <row r="5" spans="1:12" x14ac:dyDescent="0.25">
      <c r="G5" s="29" t="s">
        <v>173</v>
      </c>
      <c r="I5" s="29" t="s">
        <v>257</v>
      </c>
      <c r="K5" s="29" t="s">
        <v>271</v>
      </c>
      <c r="L5" s="29" t="s">
        <v>337</v>
      </c>
    </row>
    <row r="6" spans="1:12" x14ac:dyDescent="0.25">
      <c r="G6" s="29" t="s">
        <v>142</v>
      </c>
    </row>
    <row r="7" spans="1:12" x14ac:dyDescent="0.25">
      <c r="G7" s="29" t="s">
        <v>240</v>
      </c>
    </row>
  </sheetData>
  <phoneticPr fontId="2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Repo_Matrix</vt:lpstr>
      <vt:lpstr>Feature_Explanations</vt:lpstr>
      <vt:lpstr>DoNotEdit</vt:lpstr>
      <vt:lpstr>Depo_Freq</vt:lpstr>
      <vt:lpstr>Discoverability</vt:lpstr>
      <vt:lpstr>Home_v_Shelf</vt:lpstr>
      <vt:lpstr>Locations</vt:lpstr>
      <vt:lpstr>OAI_PMH</vt:lpstr>
      <vt:lpstr>OSPH</vt:lpstr>
      <vt:lpstr>Owned_v_Subsc</vt:lpstr>
      <vt:lpstr>Redundancy</vt:lpstr>
      <vt:lpstr>Yes_No_Entries</vt:lpstr>
      <vt:lpstr>YNI</vt:lpstr>
      <vt:lpstr>YNIDUC</vt:lpstr>
      <vt:lpstr>YNL</vt:lpstr>
    </vt:vector>
  </TitlesOfParts>
  <Company>Image: Staff, 10/25/10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Kozlowski</dc:creator>
  <cp:lastModifiedBy>Oya Rieger</cp:lastModifiedBy>
  <cp:lastPrinted>2014-09-24T01:20:56Z</cp:lastPrinted>
  <dcterms:created xsi:type="dcterms:W3CDTF">2014-01-08T21:14:09Z</dcterms:created>
  <dcterms:modified xsi:type="dcterms:W3CDTF">2014-09-24T01:21:17Z</dcterms:modified>
</cp:coreProperties>
</file>