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05" windowWidth="21735" windowHeight="12210" activeTab="0"/>
  </bookViews>
  <sheets>
    <sheet name="FC8_285fw" sheetId="1" r:id="rId1"/>
    <sheet name="FC8_280fw" sheetId="2" r:id="rId2"/>
    <sheet name="FC8_275fw" sheetId="3" r:id="rId3"/>
    <sheet name="FC8_270fw" sheetId="4" r:id="rId4"/>
    <sheet name="FC8_265fw" sheetId="5" r:id="rId5"/>
    <sheet name="FC8_260fw" sheetId="6" r:id="rId6"/>
    <sheet name="FC8_255fw" sheetId="7" r:id="rId7"/>
    <sheet name="Sheet1" sheetId="8" r:id="rId8"/>
    <sheet name="Sheet2" sheetId="9" r:id="rId9"/>
  </sheets>
  <definedNames/>
  <calcPr fullCalcOnLoad="1"/>
</workbook>
</file>

<file path=xl/sharedStrings.xml><?xml version="1.0" encoding="utf-8"?>
<sst xmlns="http://schemas.openxmlformats.org/spreadsheetml/2006/main" count="483" uniqueCount="54">
  <si>
    <t>Case 8 Power deficit [filters: wake &amp; stationarity ]</t>
  </si>
  <si>
    <t>Sector:</t>
  </si>
  <si>
    <t>-</t>
  </si>
  <si>
    <t xml:space="preserve"> degrees</t>
  </si>
  <si>
    <t>Stability distribution:</t>
  </si>
  <si>
    <t>Mast</t>
  </si>
  <si>
    <t>height</t>
  </si>
  <si>
    <t>speed</t>
  </si>
  <si>
    <t>TI</t>
  </si>
  <si>
    <t>10m</t>
  </si>
  <si>
    <t>&lt;= L &lt;</t>
  </si>
  <si>
    <t>50m</t>
  </si>
  <si>
    <t>M2</t>
  </si>
  <si>
    <t>62m</t>
  </si>
  <si>
    <t>200m</t>
  </si>
  <si>
    <t>M6</t>
  </si>
  <si>
    <t>70m</t>
  </si>
  <si>
    <t>500m</t>
  </si>
  <si>
    <t>M7</t>
  </si>
  <si>
    <t>&lt; L || L &lt;</t>
  </si>
  <si>
    <t>-500m</t>
  </si>
  <si>
    <t>wt01</t>
  </si>
  <si>
    <t>&lt; L &lt;=</t>
  </si>
  <si>
    <t>-200m</t>
  </si>
  <si>
    <t>wt04</t>
  </si>
  <si>
    <t>-100m</t>
  </si>
  <si>
    <t>wt07</t>
  </si>
  <si>
    <t>-50m</t>
  </si>
  <si>
    <t>wt95</t>
  </si>
  <si>
    <t>Counts [Total]:</t>
  </si>
  <si>
    <t>Mean power=</t>
  </si>
  <si>
    <t>kW</t>
  </si>
  <si>
    <t>m/s</t>
  </si>
  <si>
    <t>pct</t>
  </si>
  <si>
    <t>Mean power deficits:</t>
  </si>
  <si>
    <t xml:space="preserve"> </t>
  </si>
  <si>
    <t>Col 1</t>
  </si>
  <si>
    <t>Col 2</t>
  </si>
  <si>
    <t>Col 3</t>
  </si>
  <si>
    <t>Col 4</t>
  </si>
  <si>
    <t>Col 5</t>
  </si>
  <si>
    <t>Col 6</t>
  </si>
  <si>
    <t>Col 7</t>
  </si>
  <si>
    <t>Col 8</t>
  </si>
  <si>
    <t>Col 9</t>
  </si>
  <si>
    <t>Col 10</t>
  </si>
  <si>
    <t>row  1</t>
  </si>
  <si>
    <t>row  2</t>
  </si>
  <si>
    <t>row  3</t>
  </si>
  <si>
    <t>row  4</t>
  </si>
  <si>
    <t>row  5</t>
  </si>
  <si>
    <t>row  6</t>
  </si>
  <si>
    <t>row  7</t>
  </si>
  <si>
    <t>row  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</si>
</sst>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2">
      <selection activeCell="O26" sqref="O26"/>
    </sheetView>
  </sheetViews>
  <sheetFormatPr defaultColWidth="9.140625" defaultRowHeight="12.75"/>
  <sheetData>
    <row r="1" ht="12.75">
      <c r="A1" t="s">
        <v>0</v>
      </c>
    </row>
    <row r="2" spans="1:5" ht="12.75">
      <c r="A2" t="s">
        <v>1</v>
      </c>
      <c r="B2">
        <v>282.5</v>
      </c>
      <c r="C2" t="s">
        <v>2</v>
      </c>
      <c r="D2">
        <v>287.5</v>
      </c>
      <c r="E2" t="s">
        <v>3</v>
      </c>
    </row>
    <row r="3" spans="1:10" ht="12.75">
      <c r="A3" t="s">
        <v>4</v>
      </c>
      <c r="G3" t="s">
        <v>5</v>
      </c>
      <c r="H3" t="s">
        <v>6</v>
      </c>
      <c r="I3" t="s">
        <v>7</v>
      </c>
      <c r="J3" t="s">
        <v>8</v>
      </c>
    </row>
    <row r="4" spans="1:10" ht="12.75">
      <c r="A4" t="s">
        <v>9</v>
      </c>
      <c r="B4" t="s">
        <v>10</v>
      </c>
      <c r="C4" t="s">
        <v>11</v>
      </c>
      <c r="D4">
        <v>14</v>
      </c>
      <c r="G4" t="s">
        <v>12</v>
      </c>
      <c r="H4" t="s">
        <v>13</v>
      </c>
      <c r="I4">
        <v>7.77</v>
      </c>
      <c r="J4">
        <v>9.51</v>
      </c>
    </row>
    <row r="5" spans="1:10" ht="12.75">
      <c r="A5" t="s">
        <v>11</v>
      </c>
      <c r="B5" t="s">
        <v>10</v>
      </c>
      <c r="C5" t="s">
        <v>14</v>
      </c>
      <c r="D5">
        <v>8</v>
      </c>
      <c r="G5" t="s">
        <v>15</v>
      </c>
      <c r="H5" t="s">
        <v>16</v>
      </c>
      <c r="I5">
        <v>6.85</v>
      </c>
      <c r="J5">
        <v>11.6</v>
      </c>
    </row>
    <row r="6" spans="1:9" ht="12.75">
      <c r="A6" t="s">
        <v>14</v>
      </c>
      <c r="B6" t="s">
        <v>10</v>
      </c>
      <c r="C6" t="s">
        <v>17</v>
      </c>
      <c r="D6">
        <v>7</v>
      </c>
      <c r="G6" t="s">
        <v>18</v>
      </c>
      <c r="H6" t="s">
        <v>16</v>
      </c>
      <c r="I6">
        <v>7.57</v>
      </c>
    </row>
    <row r="7" spans="1:9" ht="12.75">
      <c r="A7" t="s">
        <v>17</v>
      </c>
      <c r="B7" t="s">
        <v>19</v>
      </c>
      <c r="C7" t="s">
        <v>20</v>
      </c>
      <c r="D7">
        <v>11</v>
      </c>
      <c r="G7" t="s">
        <v>21</v>
      </c>
      <c r="H7" t="s">
        <v>16</v>
      </c>
      <c r="I7">
        <v>8</v>
      </c>
    </row>
    <row r="8" spans="1:9" ht="12.75">
      <c r="A8" t="s">
        <v>20</v>
      </c>
      <c r="B8" t="s">
        <v>22</v>
      </c>
      <c r="C8" t="s">
        <v>23</v>
      </c>
      <c r="D8">
        <v>0</v>
      </c>
      <c r="G8" t="s">
        <v>24</v>
      </c>
      <c r="H8" t="s">
        <v>16</v>
      </c>
      <c r="I8">
        <v>8.05</v>
      </c>
    </row>
    <row r="9" spans="1:9" ht="12.75">
      <c r="A9" t="s">
        <v>23</v>
      </c>
      <c r="B9" t="s">
        <v>22</v>
      </c>
      <c r="C9" t="s">
        <v>25</v>
      </c>
      <c r="D9">
        <v>1</v>
      </c>
      <c r="G9" t="s">
        <v>26</v>
      </c>
      <c r="H9" t="s">
        <v>16</v>
      </c>
      <c r="I9">
        <v>8.05</v>
      </c>
    </row>
    <row r="10" spans="1:9" ht="12.75">
      <c r="A10" t="s">
        <v>25</v>
      </c>
      <c r="B10" t="s">
        <v>22</v>
      </c>
      <c r="C10" t="s">
        <v>27</v>
      </c>
      <c r="D10">
        <v>1</v>
      </c>
      <c r="G10" t="s">
        <v>28</v>
      </c>
      <c r="H10" t="s">
        <v>16</v>
      </c>
      <c r="I10">
        <v>6.85</v>
      </c>
    </row>
    <row r="11" spans="1:10" ht="12.75">
      <c r="A11" t="s">
        <v>29</v>
      </c>
      <c r="B11">
        <v>70</v>
      </c>
      <c r="C11" t="s">
        <v>30</v>
      </c>
      <c r="D11">
        <v>642.4</v>
      </c>
      <c r="E11" t="s">
        <v>31</v>
      </c>
      <c r="I11" t="s">
        <v>32</v>
      </c>
      <c r="J11" t="s">
        <v>33</v>
      </c>
    </row>
    <row r="13" ht="12.75">
      <c r="A13" t="s">
        <v>34</v>
      </c>
    </row>
    <row r="14" spans="1:11" ht="12.75">
      <c r="A14" t="s">
        <v>35</v>
      </c>
      <c r="B14" t="s">
        <v>36</v>
      </c>
      <c r="C14" t="s">
        <v>37</v>
      </c>
      <c r="D14" t="s">
        <v>38</v>
      </c>
      <c r="E14" t="s">
        <v>39</v>
      </c>
      <c r="F14" t="s">
        <v>40</v>
      </c>
      <c r="G14" t="s">
        <v>41</v>
      </c>
      <c r="H14" t="s">
        <v>42</v>
      </c>
      <c r="I14" t="s">
        <v>43</v>
      </c>
      <c r="J14" t="s">
        <v>44</v>
      </c>
      <c r="K14" t="s">
        <v>45</v>
      </c>
    </row>
    <row r="15" spans="1:11" ht="12.75">
      <c r="A15" t="s">
        <v>46</v>
      </c>
      <c r="B15">
        <v>0.9974</v>
      </c>
      <c r="C15">
        <v>0.9595</v>
      </c>
      <c r="D15">
        <v>0.9679</v>
      </c>
      <c r="E15">
        <v>0.9629</v>
      </c>
      <c r="F15">
        <v>0.9348</v>
      </c>
      <c r="G15">
        <v>0.9527</v>
      </c>
      <c r="H15">
        <v>0.97</v>
      </c>
      <c r="I15">
        <v>0.9655</v>
      </c>
      <c r="J15">
        <v>0.9775</v>
      </c>
      <c r="K15">
        <v>0.9928</v>
      </c>
    </row>
    <row r="16" spans="1:11" ht="12.75">
      <c r="A16" t="s">
        <v>47</v>
      </c>
      <c r="B16">
        <v>1.0054</v>
      </c>
      <c r="C16">
        <v>0.958</v>
      </c>
      <c r="D16">
        <v>0.9354</v>
      </c>
      <c r="E16">
        <v>0.866</v>
      </c>
      <c r="F16">
        <v>0.8173</v>
      </c>
      <c r="G16">
        <v>0.7745</v>
      </c>
      <c r="H16">
        <v>0.7646</v>
      </c>
      <c r="I16">
        <v>0.7442</v>
      </c>
      <c r="J16">
        <v>0.7262</v>
      </c>
      <c r="K16">
        <v>0.7461</v>
      </c>
    </row>
    <row r="17" spans="1:11" ht="12.75">
      <c r="A17" t="s">
        <v>48</v>
      </c>
      <c r="B17">
        <v>0.9967</v>
      </c>
      <c r="C17">
        <v>0.9312</v>
      </c>
      <c r="D17">
        <v>0.9251</v>
      </c>
      <c r="E17">
        <v>0.8493</v>
      </c>
      <c r="F17">
        <v>0.7786</v>
      </c>
      <c r="G17">
        <v>0.7325</v>
      </c>
      <c r="H17">
        <v>0.6992</v>
      </c>
      <c r="I17">
        <v>0.6909</v>
      </c>
      <c r="J17">
        <v>0.6776</v>
      </c>
      <c r="K17">
        <v>0.6672</v>
      </c>
    </row>
    <row r="18" spans="1:11" ht="12.75">
      <c r="A18" t="s">
        <v>49</v>
      </c>
      <c r="B18">
        <v>1.0053</v>
      </c>
      <c r="C18">
        <v>0.9728</v>
      </c>
      <c r="D18">
        <v>0.9267</v>
      </c>
      <c r="E18">
        <v>0.8518</v>
      </c>
      <c r="F18">
        <v>0.7801</v>
      </c>
      <c r="G18">
        <v>0.7051</v>
      </c>
      <c r="H18">
        <v>0.6547</v>
      </c>
      <c r="I18">
        <v>0.656</v>
      </c>
      <c r="J18">
        <v>0.6567</v>
      </c>
      <c r="K18">
        <v>0.6426</v>
      </c>
    </row>
    <row r="19" spans="1:11" ht="12.75">
      <c r="A19" t="s">
        <v>50</v>
      </c>
      <c r="B19">
        <v>0.9901</v>
      </c>
      <c r="C19">
        <v>0.9575</v>
      </c>
      <c r="D19">
        <v>0.9368</v>
      </c>
      <c r="E19">
        <v>0.8718</v>
      </c>
      <c r="F19">
        <v>0.7884</v>
      </c>
      <c r="G19">
        <v>0.7305</v>
      </c>
      <c r="H19">
        <v>0.7184</v>
      </c>
      <c r="I19">
        <v>0.6646</v>
      </c>
      <c r="J19">
        <v>0.6376</v>
      </c>
      <c r="K19">
        <v>0.6062</v>
      </c>
    </row>
    <row r="20" spans="1:11" ht="12.75">
      <c r="A20" t="s">
        <v>51</v>
      </c>
      <c r="B20">
        <v>0.9897</v>
      </c>
      <c r="C20">
        <v>0.9555</v>
      </c>
      <c r="D20">
        <v>0.9447</v>
      </c>
      <c r="E20">
        <v>0.8802</v>
      </c>
      <c r="F20">
        <v>0.7898</v>
      </c>
      <c r="G20">
        <v>0.7231</v>
      </c>
      <c r="H20">
        <v>0.6922</v>
      </c>
      <c r="I20">
        <v>0.6744</v>
      </c>
      <c r="J20">
        <v>0.6193</v>
      </c>
      <c r="K20">
        <v>0.6155</v>
      </c>
    </row>
    <row r="21" spans="1:11" ht="12.75">
      <c r="A21" t="s">
        <v>52</v>
      </c>
      <c r="B21">
        <v>1</v>
      </c>
      <c r="C21">
        <v>0.9767</v>
      </c>
      <c r="D21">
        <v>0.9592</v>
      </c>
      <c r="E21">
        <v>0.8616</v>
      </c>
      <c r="F21">
        <v>0.7731</v>
      </c>
      <c r="G21">
        <v>0.7494</v>
      </c>
      <c r="H21">
        <v>0.7245</v>
      </c>
      <c r="I21">
        <v>0.6875</v>
      </c>
      <c r="J21">
        <v>0.656</v>
      </c>
      <c r="K21">
        <v>0.6103</v>
      </c>
    </row>
    <row r="22" spans="1:11" ht="12.75">
      <c r="A22" t="s">
        <v>53</v>
      </c>
      <c r="B22">
        <v>1.0119</v>
      </c>
      <c r="C22">
        <v>0.9746</v>
      </c>
      <c r="D22">
        <v>0.9581</v>
      </c>
      <c r="E22">
        <v>0.8647</v>
      </c>
      <c r="F22">
        <v>0.7935</v>
      </c>
      <c r="G22">
        <v>0.729</v>
      </c>
      <c r="H22">
        <v>0.6932</v>
      </c>
      <c r="I22">
        <v>0.6646</v>
      </c>
      <c r="J22">
        <v>0.6369</v>
      </c>
      <c r="K22">
        <v>0.6162</v>
      </c>
    </row>
    <row r="23" spans="2:11" ht="12.75">
      <c r="B23">
        <f>AVERAGE(B15:B22)</f>
        <v>0.9995625</v>
      </c>
      <c r="C23">
        <f aca="true" t="shared" si="0" ref="C23:K23">AVERAGE(C15:C22)</f>
        <v>0.9607249999999999</v>
      </c>
      <c r="D23">
        <f t="shared" si="0"/>
        <v>0.9442375000000001</v>
      </c>
      <c r="E23">
        <f t="shared" si="0"/>
        <v>0.8760375</v>
      </c>
      <c r="F23">
        <f t="shared" si="0"/>
        <v>0.80695</v>
      </c>
      <c r="G23">
        <f t="shared" si="0"/>
        <v>0.7620999999999999</v>
      </c>
      <c r="H23">
        <f t="shared" si="0"/>
        <v>0.7395999999999999</v>
      </c>
      <c r="I23">
        <f t="shared" si="0"/>
        <v>0.7184625</v>
      </c>
      <c r="J23">
        <f t="shared" si="0"/>
        <v>0.698475</v>
      </c>
      <c r="K23">
        <f t="shared" si="0"/>
        <v>0.6871125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2">
      <selection activeCell="A24" sqref="A24:M56"/>
    </sheetView>
  </sheetViews>
  <sheetFormatPr defaultColWidth="9.140625" defaultRowHeight="12.75"/>
  <sheetData>
    <row r="1" ht="12.75">
      <c r="A1" t="s">
        <v>0</v>
      </c>
    </row>
    <row r="2" spans="1:5" ht="12.75">
      <c r="A2" t="s">
        <v>1</v>
      </c>
      <c r="B2">
        <v>277.5</v>
      </c>
      <c r="C2" t="s">
        <v>2</v>
      </c>
      <c r="D2">
        <v>282.5</v>
      </c>
      <c r="E2" t="s">
        <v>3</v>
      </c>
    </row>
    <row r="3" spans="1:10" ht="12.75">
      <c r="A3" t="s">
        <v>4</v>
      </c>
      <c r="G3" t="s">
        <v>5</v>
      </c>
      <c r="H3" t="s">
        <v>6</v>
      </c>
      <c r="I3" t="s">
        <v>7</v>
      </c>
      <c r="J3" t="s">
        <v>8</v>
      </c>
    </row>
    <row r="4" spans="1:10" ht="12.75">
      <c r="A4" t="s">
        <v>9</v>
      </c>
      <c r="B4" t="s">
        <v>10</v>
      </c>
      <c r="C4" t="s">
        <v>11</v>
      </c>
      <c r="D4">
        <v>14</v>
      </c>
      <c r="G4" t="s">
        <v>12</v>
      </c>
      <c r="H4" t="s">
        <v>13</v>
      </c>
      <c r="I4">
        <v>7.99</v>
      </c>
      <c r="J4">
        <v>8.51</v>
      </c>
    </row>
    <row r="5" spans="1:10" ht="12.75">
      <c r="A5" t="s">
        <v>11</v>
      </c>
      <c r="B5" t="s">
        <v>10</v>
      </c>
      <c r="C5" t="s">
        <v>14</v>
      </c>
      <c r="D5">
        <v>14</v>
      </c>
      <c r="G5" t="s">
        <v>15</v>
      </c>
      <c r="H5" t="s">
        <v>16</v>
      </c>
      <c r="I5">
        <v>6.85</v>
      </c>
      <c r="J5">
        <v>12</v>
      </c>
    </row>
    <row r="6" spans="1:9" ht="12.75">
      <c r="A6" t="s">
        <v>14</v>
      </c>
      <c r="B6" t="s">
        <v>10</v>
      </c>
      <c r="C6" t="s">
        <v>17</v>
      </c>
      <c r="D6">
        <v>12</v>
      </c>
      <c r="G6" t="s">
        <v>18</v>
      </c>
      <c r="H6" t="s">
        <v>16</v>
      </c>
      <c r="I6">
        <v>7.62</v>
      </c>
    </row>
    <row r="7" spans="1:9" ht="12.75">
      <c r="A7" t="s">
        <v>17</v>
      </c>
      <c r="B7" t="s">
        <v>19</v>
      </c>
      <c r="C7" t="s">
        <v>20</v>
      </c>
      <c r="D7">
        <v>23</v>
      </c>
      <c r="G7" t="s">
        <v>21</v>
      </c>
      <c r="H7" t="s">
        <v>16</v>
      </c>
      <c r="I7">
        <v>8.05</v>
      </c>
    </row>
    <row r="8" spans="1:9" ht="12.75">
      <c r="A8" t="s">
        <v>20</v>
      </c>
      <c r="B8" t="s">
        <v>22</v>
      </c>
      <c r="C8" t="s">
        <v>23</v>
      </c>
      <c r="D8">
        <v>0</v>
      </c>
      <c r="G8" t="s">
        <v>24</v>
      </c>
      <c r="H8" t="s">
        <v>16</v>
      </c>
      <c r="I8">
        <v>8.05</v>
      </c>
    </row>
    <row r="9" spans="1:9" ht="12.75">
      <c r="A9" t="s">
        <v>23</v>
      </c>
      <c r="B9" t="s">
        <v>22</v>
      </c>
      <c r="C9" t="s">
        <v>25</v>
      </c>
      <c r="D9">
        <v>0</v>
      </c>
      <c r="G9" t="s">
        <v>26</v>
      </c>
      <c r="H9" t="s">
        <v>16</v>
      </c>
      <c r="I9">
        <v>8</v>
      </c>
    </row>
    <row r="10" spans="1:9" ht="12.75">
      <c r="A10" t="s">
        <v>25</v>
      </c>
      <c r="B10" t="s">
        <v>22</v>
      </c>
      <c r="C10" t="s">
        <v>27</v>
      </c>
      <c r="D10">
        <v>0</v>
      </c>
      <c r="G10" t="s">
        <v>28</v>
      </c>
      <c r="H10" t="s">
        <v>16</v>
      </c>
      <c r="I10">
        <v>6.95</v>
      </c>
    </row>
    <row r="11" spans="1:10" ht="12.75">
      <c r="A11" t="s">
        <v>29</v>
      </c>
      <c r="B11">
        <v>83</v>
      </c>
      <c r="C11" t="s">
        <v>30</v>
      </c>
      <c r="D11">
        <v>633.7</v>
      </c>
      <c r="E11" t="s">
        <v>31</v>
      </c>
      <c r="I11" t="s">
        <v>32</v>
      </c>
      <c r="J11" t="s">
        <v>33</v>
      </c>
    </row>
    <row r="13" ht="12.75">
      <c r="A13" t="s">
        <v>34</v>
      </c>
    </row>
    <row r="14" spans="1:11" ht="12.75">
      <c r="A14" t="s">
        <v>35</v>
      </c>
      <c r="B14" t="s">
        <v>36</v>
      </c>
      <c r="C14" t="s">
        <v>37</v>
      </c>
      <c r="D14" t="s">
        <v>38</v>
      </c>
      <c r="E14" t="s">
        <v>39</v>
      </c>
      <c r="F14" t="s">
        <v>40</v>
      </c>
      <c r="G14" t="s">
        <v>41</v>
      </c>
      <c r="H14" t="s">
        <v>42</v>
      </c>
      <c r="I14" t="s">
        <v>43</v>
      </c>
      <c r="J14" t="s">
        <v>44</v>
      </c>
      <c r="K14" t="s">
        <v>45</v>
      </c>
    </row>
    <row r="15" spans="1:11" ht="12.75">
      <c r="A15" t="s">
        <v>46</v>
      </c>
      <c r="B15">
        <v>1.0395</v>
      </c>
      <c r="C15">
        <v>0.8773</v>
      </c>
      <c r="D15">
        <v>0.8727</v>
      </c>
      <c r="E15">
        <v>0.8764</v>
      </c>
      <c r="F15">
        <v>0.8692</v>
      </c>
      <c r="G15">
        <v>0.8909</v>
      </c>
      <c r="H15">
        <v>0.8906</v>
      </c>
      <c r="I15">
        <v>0.9039</v>
      </c>
      <c r="J15">
        <v>0.9199</v>
      </c>
      <c r="K15">
        <v>0.9126</v>
      </c>
    </row>
    <row r="16" spans="1:11" ht="12.75">
      <c r="A16" t="s">
        <v>47</v>
      </c>
      <c r="B16">
        <v>1.0148</v>
      </c>
      <c r="C16">
        <v>0.8716</v>
      </c>
      <c r="D16">
        <v>0.8596</v>
      </c>
      <c r="E16">
        <v>0.842</v>
      </c>
      <c r="F16">
        <v>0.8273</v>
      </c>
      <c r="G16">
        <v>0.79</v>
      </c>
      <c r="H16">
        <v>0.7524</v>
      </c>
      <c r="I16">
        <v>0.7233</v>
      </c>
      <c r="J16">
        <v>0.7045</v>
      </c>
      <c r="K16">
        <v>0.6998</v>
      </c>
    </row>
    <row r="17" spans="1:11" ht="12.75">
      <c r="A17" t="s">
        <v>48</v>
      </c>
      <c r="B17">
        <v>1.0116</v>
      </c>
      <c r="C17">
        <v>0.8476</v>
      </c>
      <c r="D17">
        <v>0.8612</v>
      </c>
      <c r="E17">
        <v>0.8389</v>
      </c>
      <c r="F17">
        <v>0.8285</v>
      </c>
      <c r="G17">
        <v>0.7791</v>
      </c>
      <c r="H17">
        <v>0.7359</v>
      </c>
      <c r="I17">
        <v>0.7253</v>
      </c>
      <c r="J17">
        <v>0.6939</v>
      </c>
      <c r="K17">
        <v>0.6547</v>
      </c>
    </row>
    <row r="18" spans="1:11" ht="12.75">
      <c r="A18" t="s">
        <v>49</v>
      </c>
      <c r="B18">
        <v>1.0203</v>
      </c>
      <c r="C18">
        <v>0.8928</v>
      </c>
      <c r="D18">
        <v>0.8742</v>
      </c>
      <c r="E18">
        <v>0.8579</v>
      </c>
      <c r="F18">
        <v>0.8161</v>
      </c>
      <c r="G18">
        <v>0.7767</v>
      </c>
      <c r="H18">
        <v>0.7194</v>
      </c>
      <c r="I18">
        <v>0.7153</v>
      </c>
      <c r="J18">
        <v>0.6855</v>
      </c>
      <c r="K18">
        <v>0.6766</v>
      </c>
    </row>
    <row r="19" spans="1:11" ht="12.75">
      <c r="A19" t="s">
        <v>50</v>
      </c>
      <c r="B19">
        <v>1.0093</v>
      </c>
      <c r="C19">
        <v>0.8801</v>
      </c>
      <c r="D19">
        <v>0.8848</v>
      </c>
      <c r="E19">
        <v>0.8838</v>
      </c>
      <c r="F19">
        <v>0.8297</v>
      </c>
      <c r="G19">
        <v>0.7921</v>
      </c>
      <c r="H19">
        <v>0.7585</v>
      </c>
      <c r="I19">
        <v>0.7212</v>
      </c>
      <c r="J19">
        <v>0.6996</v>
      </c>
      <c r="K19">
        <v>0.6525</v>
      </c>
    </row>
    <row r="20" spans="1:11" ht="12.75">
      <c r="A20" t="s">
        <v>51</v>
      </c>
      <c r="B20">
        <v>0.999</v>
      </c>
      <c r="C20">
        <v>0.877</v>
      </c>
      <c r="D20">
        <v>0.8804</v>
      </c>
      <c r="E20">
        <v>0.8591</v>
      </c>
      <c r="F20">
        <v>0.844</v>
      </c>
      <c r="G20">
        <v>0.7923</v>
      </c>
      <c r="H20">
        <v>0.7506</v>
      </c>
      <c r="I20">
        <v>0.7216</v>
      </c>
      <c r="J20">
        <v>0.6756</v>
      </c>
      <c r="K20">
        <v>0.6619</v>
      </c>
    </row>
    <row r="21" spans="1:11" ht="12.75">
      <c r="A21" t="s">
        <v>52</v>
      </c>
      <c r="B21">
        <v>1</v>
      </c>
      <c r="C21">
        <v>0.8779</v>
      </c>
      <c r="D21">
        <v>0.8962</v>
      </c>
      <c r="E21">
        <v>0.8666</v>
      </c>
      <c r="F21">
        <v>0.8093</v>
      </c>
      <c r="G21">
        <v>0.7845</v>
      </c>
      <c r="H21">
        <v>0.7495</v>
      </c>
      <c r="I21">
        <v>0.7155</v>
      </c>
      <c r="J21">
        <v>0.6814</v>
      </c>
      <c r="K21">
        <v>0.6809</v>
      </c>
    </row>
    <row r="22" spans="1:11" ht="12.75">
      <c r="A22" t="s">
        <v>53</v>
      </c>
      <c r="B22">
        <v>1.0153</v>
      </c>
      <c r="C22">
        <v>0.9058</v>
      </c>
      <c r="D22">
        <v>0.9005</v>
      </c>
      <c r="E22">
        <v>0.8822</v>
      </c>
      <c r="F22">
        <v>0.8544</v>
      </c>
      <c r="G22">
        <v>0.7874</v>
      </c>
      <c r="H22">
        <v>0.7523</v>
      </c>
      <c r="I22">
        <v>0.6987</v>
      </c>
      <c r="J22">
        <v>0.6902</v>
      </c>
      <c r="K22">
        <v>0.6474</v>
      </c>
    </row>
    <row r="23" spans="2:11" ht="12.75">
      <c r="B23">
        <f>AVERAGE(B15:B22)</f>
        <v>1.013725</v>
      </c>
      <c r="C23">
        <f aca="true" t="shared" si="0" ref="C23:K23">AVERAGE(C15:C22)</f>
        <v>0.8787625</v>
      </c>
      <c r="D23">
        <f t="shared" si="0"/>
        <v>0.8787</v>
      </c>
      <c r="E23">
        <f t="shared" si="0"/>
        <v>0.8633624999999999</v>
      </c>
      <c r="F23">
        <f t="shared" si="0"/>
        <v>0.8348125000000001</v>
      </c>
      <c r="G23">
        <f t="shared" si="0"/>
        <v>0.7991250000000001</v>
      </c>
      <c r="H23">
        <f t="shared" si="0"/>
        <v>0.76365</v>
      </c>
      <c r="I23">
        <f t="shared" si="0"/>
        <v>0.7406</v>
      </c>
      <c r="J23">
        <f t="shared" si="0"/>
        <v>0.718825</v>
      </c>
      <c r="K23">
        <f t="shared" si="0"/>
        <v>0.6983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2">
      <selection activeCell="A24" sqref="A24:L56"/>
    </sheetView>
  </sheetViews>
  <sheetFormatPr defaultColWidth="9.140625" defaultRowHeight="12.75"/>
  <sheetData>
    <row r="1" ht="12.75">
      <c r="A1" t="s">
        <v>0</v>
      </c>
    </row>
    <row r="2" spans="1:5" ht="12.75">
      <c r="A2" t="s">
        <v>1</v>
      </c>
      <c r="B2">
        <v>272.5</v>
      </c>
      <c r="C2" t="s">
        <v>2</v>
      </c>
      <c r="D2">
        <v>277.5</v>
      </c>
      <c r="E2" t="s">
        <v>3</v>
      </c>
    </row>
    <row r="3" spans="1:10" ht="12.75">
      <c r="A3" t="s">
        <v>4</v>
      </c>
      <c r="G3" t="s">
        <v>5</v>
      </c>
      <c r="H3" t="s">
        <v>6</v>
      </c>
      <c r="I3" t="s">
        <v>7</v>
      </c>
      <c r="J3" t="s">
        <v>8</v>
      </c>
    </row>
    <row r="4" spans="1:10" ht="12.75">
      <c r="A4" t="s">
        <v>9</v>
      </c>
      <c r="B4" t="s">
        <v>10</v>
      </c>
      <c r="C4" t="s">
        <v>11</v>
      </c>
      <c r="D4">
        <v>3</v>
      </c>
      <c r="G4" t="s">
        <v>12</v>
      </c>
      <c r="H4" t="s">
        <v>13</v>
      </c>
      <c r="I4">
        <v>7.79</v>
      </c>
      <c r="J4">
        <v>8.85</v>
      </c>
    </row>
    <row r="5" spans="1:10" ht="12.75">
      <c r="A5" t="s">
        <v>11</v>
      </c>
      <c r="B5" t="s">
        <v>10</v>
      </c>
      <c r="C5" t="s">
        <v>14</v>
      </c>
      <c r="D5">
        <v>8</v>
      </c>
      <c r="G5" t="s">
        <v>15</v>
      </c>
      <c r="H5" t="s">
        <v>16</v>
      </c>
      <c r="I5">
        <v>6.72</v>
      </c>
      <c r="J5">
        <v>12.08</v>
      </c>
    </row>
    <row r="6" spans="1:9" ht="12.75">
      <c r="A6" t="s">
        <v>14</v>
      </c>
      <c r="B6" t="s">
        <v>10</v>
      </c>
      <c r="C6" t="s">
        <v>17</v>
      </c>
      <c r="D6">
        <v>4</v>
      </c>
      <c r="G6" t="s">
        <v>18</v>
      </c>
      <c r="H6" t="s">
        <v>16</v>
      </c>
      <c r="I6">
        <v>7.07</v>
      </c>
    </row>
    <row r="7" spans="1:9" ht="12.75">
      <c r="A7" t="s">
        <v>17</v>
      </c>
      <c r="B7" t="s">
        <v>19</v>
      </c>
      <c r="C7" t="s">
        <v>20</v>
      </c>
      <c r="D7">
        <v>17</v>
      </c>
      <c r="G7" t="s">
        <v>21</v>
      </c>
      <c r="H7" t="s">
        <v>16</v>
      </c>
      <c r="I7">
        <v>8.05</v>
      </c>
    </row>
    <row r="8" spans="1:9" ht="12.75">
      <c r="A8" t="s">
        <v>20</v>
      </c>
      <c r="B8" t="s">
        <v>22</v>
      </c>
      <c r="C8" t="s">
        <v>23</v>
      </c>
      <c r="D8">
        <v>0</v>
      </c>
      <c r="G8" t="s">
        <v>24</v>
      </c>
      <c r="H8" t="s">
        <v>16</v>
      </c>
      <c r="I8">
        <v>8.05</v>
      </c>
    </row>
    <row r="9" spans="1:9" ht="12.75">
      <c r="A9" t="s">
        <v>23</v>
      </c>
      <c r="B9" t="s">
        <v>22</v>
      </c>
      <c r="C9" t="s">
        <v>25</v>
      </c>
      <c r="D9">
        <v>0</v>
      </c>
      <c r="G9" t="s">
        <v>26</v>
      </c>
      <c r="H9" t="s">
        <v>16</v>
      </c>
      <c r="I9">
        <v>8</v>
      </c>
    </row>
    <row r="10" spans="1:9" ht="12.75">
      <c r="A10" t="s">
        <v>25</v>
      </c>
      <c r="B10" t="s">
        <v>22</v>
      </c>
      <c r="C10" t="s">
        <v>27</v>
      </c>
      <c r="D10">
        <v>2</v>
      </c>
      <c r="G10" t="s">
        <v>28</v>
      </c>
      <c r="H10" t="s">
        <v>16</v>
      </c>
      <c r="I10">
        <v>6.75</v>
      </c>
    </row>
    <row r="11" spans="1:10" ht="12.75">
      <c r="A11" t="s">
        <v>29</v>
      </c>
      <c r="B11">
        <v>49</v>
      </c>
      <c r="C11" t="s">
        <v>30</v>
      </c>
      <c r="D11">
        <v>634.7</v>
      </c>
      <c r="E11" t="s">
        <v>31</v>
      </c>
      <c r="I11" t="s">
        <v>32</v>
      </c>
      <c r="J11" t="s">
        <v>33</v>
      </c>
    </row>
    <row r="13" ht="12.75">
      <c r="A13" t="s">
        <v>34</v>
      </c>
    </row>
    <row r="14" spans="1:11" ht="12.75">
      <c r="A14" t="s">
        <v>35</v>
      </c>
      <c r="B14" t="s">
        <v>36</v>
      </c>
      <c r="C14" t="s">
        <v>37</v>
      </c>
      <c r="D14" t="s">
        <v>38</v>
      </c>
      <c r="E14" t="s">
        <v>39</v>
      </c>
      <c r="F14" t="s">
        <v>40</v>
      </c>
      <c r="G14" t="s">
        <v>41</v>
      </c>
      <c r="H14" t="s">
        <v>42</v>
      </c>
      <c r="I14" t="s">
        <v>43</v>
      </c>
      <c r="J14" t="s">
        <v>44</v>
      </c>
      <c r="K14" t="s">
        <v>45</v>
      </c>
    </row>
    <row r="15" spans="1:11" ht="12.75">
      <c r="A15" t="s">
        <v>46</v>
      </c>
      <c r="B15">
        <v>1.0319</v>
      </c>
      <c r="C15">
        <v>0.6439</v>
      </c>
      <c r="D15">
        <v>0.6448</v>
      </c>
      <c r="E15">
        <v>0.6133</v>
      </c>
      <c r="F15">
        <v>0.6736</v>
      </c>
      <c r="G15">
        <v>0.6094</v>
      </c>
      <c r="H15">
        <v>0.6093</v>
      </c>
      <c r="I15">
        <v>0.5919</v>
      </c>
      <c r="J15">
        <v>0.6121</v>
      </c>
      <c r="K15">
        <v>0.5944</v>
      </c>
    </row>
    <row r="16" spans="1:11" ht="12.75">
      <c r="A16" t="s">
        <v>47</v>
      </c>
      <c r="B16">
        <v>1.0306</v>
      </c>
      <c r="C16">
        <v>0.6356</v>
      </c>
      <c r="D16">
        <v>0.6418</v>
      </c>
      <c r="E16">
        <v>0.6306</v>
      </c>
      <c r="F16">
        <v>0.6231</v>
      </c>
      <c r="G16">
        <v>0.6151</v>
      </c>
      <c r="H16">
        <v>0.6102</v>
      </c>
      <c r="I16">
        <v>0.5823</v>
      </c>
      <c r="J16">
        <v>0.5461</v>
      </c>
      <c r="K16">
        <v>0.5822</v>
      </c>
    </row>
    <row r="17" spans="1:11" ht="12.75">
      <c r="A17" t="s">
        <v>48</v>
      </c>
      <c r="B17">
        <v>1.0035</v>
      </c>
      <c r="C17">
        <v>0.6202</v>
      </c>
      <c r="D17">
        <v>0.6214</v>
      </c>
      <c r="E17">
        <v>0.597</v>
      </c>
      <c r="F17">
        <v>0.6109</v>
      </c>
      <c r="G17">
        <v>0.5935</v>
      </c>
      <c r="H17">
        <v>0.6653</v>
      </c>
      <c r="I17">
        <v>0.6108</v>
      </c>
      <c r="J17">
        <v>0.6154</v>
      </c>
      <c r="K17">
        <v>0.5602</v>
      </c>
    </row>
    <row r="18" spans="1:11" ht="12.75">
      <c r="A18" t="s">
        <v>49</v>
      </c>
      <c r="B18">
        <v>1.0188</v>
      </c>
      <c r="C18">
        <v>0.6385</v>
      </c>
      <c r="D18">
        <v>0.6189</v>
      </c>
      <c r="E18">
        <v>0.5964</v>
      </c>
      <c r="F18">
        <v>0.5851</v>
      </c>
      <c r="G18">
        <v>0.5881</v>
      </c>
      <c r="H18">
        <v>0.5636</v>
      </c>
      <c r="I18">
        <v>0.5932</v>
      </c>
      <c r="J18">
        <v>0.5817</v>
      </c>
      <c r="K18">
        <v>0.5655</v>
      </c>
    </row>
    <row r="19" spans="1:11" ht="12.75">
      <c r="A19" t="s">
        <v>50</v>
      </c>
      <c r="B19">
        <v>1.0232</v>
      </c>
      <c r="C19">
        <v>0.6223</v>
      </c>
      <c r="D19">
        <v>0.611</v>
      </c>
      <c r="E19">
        <v>0.5955</v>
      </c>
      <c r="F19">
        <v>0.6014</v>
      </c>
      <c r="G19">
        <v>0.6002</v>
      </c>
      <c r="H19">
        <v>0.6195</v>
      </c>
      <c r="I19">
        <v>0.5963</v>
      </c>
      <c r="J19">
        <v>0.6122</v>
      </c>
      <c r="K19">
        <v>0.5989</v>
      </c>
    </row>
    <row r="20" spans="1:11" ht="12.75">
      <c r="A20" t="s">
        <v>51</v>
      </c>
      <c r="B20">
        <v>1.0005</v>
      </c>
      <c r="C20">
        <v>0.6126</v>
      </c>
      <c r="D20">
        <v>0.6247</v>
      </c>
      <c r="E20">
        <v>0.6</v>
      </c>
      <c r="F20">
        <v>0.6041</v>
      </c>
      <c r="G20">
        <v>0.6062</v>
      </c>
      <c r="H20">
        <v>0.6087</v>
      </c>
      <c r="I20">
        <v>0.5902</v>
      </c>
      <c r="J20">
        <v>0.5625</v>
      </c>
      <c r="K20">
        <v>0.5749</v>
      </c>
    </row>
    <row r="21" spans="1:11" ht="12.75">
      <c r="A21" t="s">
        <v>52</v>
      </c>
      <c r="B21">
        <v>1</v>
      </c>
      <c r="C21">
        <v>0.6445</v>
      </c>
      <c r="D21">
        <v>0.6437</v>
      </c>
      <c r="E21">
        <v>0.6187</v>
      </c>
      <c r="F21">
        <v>0.6</v>
      </c>
      <c r="G21">
        <v>0.6213</v>
      </c>
      <c r="H21">
        <v>0.6247</v>
      </c>
      <c r="I21">
        <v>0.635</v>
      </c>
      <c r="J21">
        <v>0.6311</v>
      </c>
      <c r="K21">
        <v>0.6128</v>
      </c>
    </row>
    <row r="22" spans="1:11" ht="12.75">
      <c r="A22" t="s">
        <v>53</v>
      </c>
      <c r="B22">
        <v>0.9927</v>
      </c>
      <c r="C22">
        <v>0.6612</v>
      </c>
      <c r="D22">
        <v>0.6379</v>
      </c>
      <c r="E22">
        <v>0.6284</v>
      </c>
      <c r="F22">
        <v>0.624</v>
      </c>
      <c r="G22">
        <v>0.6351</v>
      </c>
      <c r="H22">
        <v>0.6444</v>
      </c>
      <c r="I22">
        <v>0.6028</v>
      </c>
      <c r="J22">
        <v>0.5655</v>
      </c>
      <c r="K22">
        <v>0.5325</v>
      </c>
    </row>
    <row r="23" spans="2:11" ht="12.75">
      <c r="B23">
        <f>AVERAGE(B15:B22)</f>
        <v>1.0126499999999998</v>
      </c>
      <c r="C23">
        <f aca="true" t="shared" si="0" ref="C23:K23">AVERAGE(C15:C22)</f>
        <v>0.63485</v>
      </c>
      <c r="D23">
        <f t="shared" si="0"/>
        <v>0.630525</v>
      </c>
      <c r="E23">
        <f t="shared" si="0"/>
        <v>0.6099875</v>
      </c>
      <c r="F23">
        <f t="shared" si="0"/>
        <v>0.6152749999999999</v>
      </c>
      <c r="G23">
        <f t="shared" si="0"/>
        <v>0.6086125</v>
      </c>
      <c r="H23">
        <f t="shared" si="0"/>
        <v>0.6182124999999999</v>
      </c>
      <c r="I23">
        <f t="shared" si="0"/>
        <v>0.6003125</v>
      </c>
      <c r="J23">
        <f t="shared" si="0"/>
        <v>0.5908249999999999</v>
      </c>
      <c r="K23">
        <f t="shared" si="0"/>
        <v>0.577675</v>
      </c>
    </row>
    <row r="33" ht="12.75">
      <c r="N33">
        <f>94/634</f>
        <v>0.14826498422712933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2">
      <selection activeCell="A24" sqref="A24:K56"/>
    </sheetView>
  </sheetViews>
  <sheetFormatPr defaultColWidth="9.140625" defaultRowHeight="12.75"/>
  <sheetData>
    <row r="1" ht="12.75">
      <c r="A1" t="s">
        <v>0</v>
      </c>
    </row>
    <row r="2" spans="1:5" ht="12.75">
      <c r="A2" t="s">
        <v>1</v>
      </c>
      <c r="B2">
        <v>267.5</v>
      </c>
      <c r="C2" t="s">
        <v>2</v>
      </c>
      <c r="D2">
        <v>272.5</v>
      </c>
      <c r="E2" t="s">
        <v>3</v>
      </c>
    </row>
    <row r="3" spans="1:10" ht="12.75">
      <c r="A3" t="s">
        <v>4</v>
      </c>
      <c r="G3" t="s">
        <v>5</v>
      </c>
      <c r="H3" t="s">
        <v>6</v>
      </c>
      <c r="I3" t="s">
        <v>7</v>
      </c>
      <c r="J3" t="s">
        <v>8</v>
      </c>
    </row>
    <row r="4" spans="1:10" ht="12.75">
      <c r="A4" t="s">
        <v>9</v>
      </c>
      <c r="B4" t="s">
        <v>10</v>
      </c>
      <c r="C4" t="s">
        <v>11</v>
      </c>
      <c r="D4">
        <v>9</v>
      </c>
      <c r="G4" t="s">
        <v>12</v>
      </c>
      <c r="H4" t="s">
        <v>13</v>
      </c>
      <c r="I4">
        <v>7.81</v>
      </c>
      <c r="J4">
        <v>9.53</v>
      </c>
    </row>
    <row r="5" spans="1:10" ht="12.75">
      <c r="A5" t="s">
        <v>11</v>
      </c>
      <c r="B5" t="s">
        <v>10</v>
      </c>
      <c r="C5" t="s">
        <v>14</v>
      </c>
      <c r="D5">
        <v>8</v>
      </c>
      <c r="G5" t="s">
        <v>15</v>
      </c>
      <c r="H5" t="s">
        <v>16</v>
      </c>
      <c r="I5">
        <v>6.79</v>
      </c>
      <c r="J5">
        <v>12.24</v>
      </c>
    </row>
    <row r="6" spans="1:9" ht="12.75">
      <c r="A6" t="s">
        <v>14</v>
      </c>
      <c r="B6" t="s">
        <v>10</v>
      </c>
      <c r="C6" t="s">
        <v>17</v>
      </c>
      <c r="D6">
        <v>4</v>
      </c>
      <c r="G6" t="s">
        <v>18</v>
      </c>
      <c r="H6" t="s">
        <v>16</v>
      </c>
      <c r="I6">
        <v>7.16</v>
      </c>
    </row>
    <row r="7" spans="1:9" ht="12.75">
      <c r="A7" t="s">
        <v>17</v>
      </c>
      <c r="B7" t="s">
        <v>19</v>
      </c>
      <c r="C7" t="s">
        <v>20</v>
      </c>
      <c r="D7">
        <v>15</v>
      </c>
      <c r="G7" t="s">
        <v>21</v>
      </c>
      <c r="H7" t="s">
        <v>16</v>
      </c>
      <c r="I7">
        <v>8</v>
      </c>
    </row>
    <row r="8" spans="1:9" ht="12.75">
      <c r="A8" t="s">
        <v>20</v>
      </c>
      <c r="B8" t="s">
        <v>22</v>
      </c>
      <c r="C8" t="s">
        <v>23</v>
      </c>
      <c r="D8">
        <v>0</v>
      </c>
      <c r="G8" t="s">
        <v>24</v>
      </c>
      <c r="H8" t="s">
        <v>16</v>
      </c>
      <c r="I8">
        <v>8</v>
      </c>
    </row>
    <row r="9" spans="1:9" ht="12.75">
      <c r="A9" t="s">
        <v>23</v>
      </c>
      <c r="B9" t="s">
        <v>22</v>
      </c>
      <c r="C9" t="s">
        <v>25</v>
      </c>
      <c r="D9">
        <v>0</v>
      </c>
      <c r="G9" t="s">
        <v>26</v>
      </c>
      <c r="H9" t="s">
        <v>16</v>
      </c>
      <c r="I9">
        <v>7.95</v>
      </c>
    </row>
    <row r="10" spans="1:9" ht="12.75">
      <c r="A10" t="s">
        <v>25</v>
      </c>
      <c r="B10" t="s">
        <v>22</v>
      </c>
      <c r="C10" t="s">
        <v>27</v>
      </c>
      <c r="D10">
        <v>1</v>
      </c>
      <c r="G10" t="s">
        <v>28</v>
      </c>
      <c r="H10" t="s">
        <v>16</v>
      </c>
      <c r="I10">
        <v>6.55</v>
      </c>
    </row>
    <row r="11" spans="1:10" ht="12.75">
      <c r="A11" t="s">
        <v>29</v>
      </c>
      <c r="B11">
        <v>44</v>
      </c>
      <c r="C11" t="s">
        <v>30</v>
      </c>
      <c r="D11">
        <v>611.7</v>
      </c>
      <c r="E11" t="s">
        <v>31</v>
      </c>
      <c r="I11" t="s">
        <v>32</v>
      </c>
      <c r="J11" t="s">
        <v>33</v>
      </c>
    </row>
    <row r="13" ht="12.75">
      <c r="A13" t="s">
        <v>34</v>
      </c>
    </row>
    <row r="14" spans="1:11" ht="12.75">
      <c r="A14" t="s">
        <v>35</v>
      </c>
      <c r="B14" t="s">
        <v>36</v>
      </c>
      <c r="C14" t="s">
        <v>37</v>
      </c>
      <c r="D14" t="s">
        <v>38</v>
      </c>
      <c r="E14" t="s">
        <v>39</v>
      </c>
      <c r="F14" t="s">
        <v>40</v>
      </c>
      <c r="G14" t="s">
        <v>41</v>
      </c>
      <c r="H14" t="s">
        <v>42</v>
      </c>
      <c r="I14" t="s">
        <v>43</v>
      </c>
      <c r="J14" t="s">
        <v>44</v>
      </c>
      <c r="K14" t="s">
        <v>45</v>
      </c>
    </row>
    <row r="15" spans="1:11" ht="12.75">
      <c r="A15" t="s">
        <v>46</v>
      </c>
      <c r="B15">
        <v>1.0242</v>
      </c>
      <c r="C15">
        <v>0.7409</v>
      </c>
      <c r="D15">
        <v>0.7331</v>
      </c>
      <c r="E15">
        <v>0.7096</v>
      </c>
      <c r="F15">
        <v>0.7156</v>
      </c>
      <c r="G15">
        <v>0.675</v>
      </c>
      <c r="H15">
        <v>0.6534</v>
      </c>
      <c r="I15">
        <v>0.6254</v>
      </c>
      <c r="J15">
        <v>0.6087</v>
      </c>
      <c r="K15">
        <v>0.5917</v>
      </c>
    </row>
    <row r="16" spans="1:11" ht="12.75">
      <c r="A16" t="s">
        <v>47</v>
      </c>
      <c r="B16">
        <v>1.0083</v>
      </c>
      <c r="C16">
        <v>0.7163</v>
      </c>
      <c r="D16">
        <v>0.7076</v>
      </c>
      <c r="E16">
        <v>0.6853</v>
      </c>
      <c r="F16">
        <v>0.6528</v>
      </c>
      <c r="G16">
        <v>0.6482</v>
      </c>
      <c r="H16">
        <v>0.6266</v>
      </c>
      <c r="I16">
        <v>0.5834</v>
      </c>
      <c r="J16">
        <v>0.5684</v>
      </c>
      <c r="K16">
        <v>0.5672</v>
      </c>
    </row>
    <row r="17" spans="1:11" ht="12.75">
      <c r="A17" t="s">
        <v>48</v>
      </c>
      <c r="B17">
        <v>1.0154</v>
      </c>
      <c r="C17">
        <v>0.6864</v>
      </c>
      <c r="D17">
        <v>0.69</v>
      </c>
      <c r="E17">
        <v>0.6412</v>
      </c>
      <c r="F17">
        <v>0.6319</v>
      </c>
      <c r="G17">
        <v>0.6126</v>
      </c>
      <c r="H17">
        <v>0.6134</v>
      </c>
      <c r="I17">
        <v>0.5795</v>
      </c>
      <c r="J17">
        <v>0.5657</v>
      </c>
      <c r="K17">
        <v>0.5581</v>
      </c>
    </row>
    <row r="18" spans="1:11" ht="12.75">
      <c r="A18" t="s">
        <v>49</v>
      </c>
      <c r="B18">
        <v>1.0185</v>
      </c>
      <c r="C18">
        <v>0.6853</v>
      </c>
      <c r="D18">
        <v>0.6709</v>
      </c>
      <c r="E18">
        <v>0.65</v>
      </c>
      <c r="F18">
        <v>0.6284</v>
      </c>
      <c r="G18">
        <v>0.6107</v>
      </c>
      <c r="H18">
        <v>0.5734</v>
      </c>
      <c r="I18">
        <v>0.5878</v>
      </c>
      <c r="J18">
        <v>0.5804</v>
      </c>
      <c r="K18">
        <v>0.572</v>
      </c>
    </row>
    <row r="19" spans="1:11" ht="12.75">
      <c r="A19" t="s">
        <v>50</v>
      </c>
      <c r="B19">
        <v>0.9926</v>
      </c>
      <c r="C19">
        <v>0.6667</v>
      </c>
      <c r="D19">
        <v>0.6679</v>
      </c>
      <c r="E19">
        <v>0.6245</v>
      </c>
      <c r="F19">
        <v>0.6195</v>
      </c>
      <c r="G19">
        <v>0.6032</v>
      </c>
      <c r="H19">
        <v>0.6002</v>
      </c>
      <c r="I19">
        <v>0.5906</v>
      </c>
      <c r="J19">
        <v>0.5887</v>
      </c>
      <c r="K19">
        <v>0.5489</v>
      </c>
    </row>
    <row r="20" spans="1:11" ht="12.75">
      <c r="A20" t="s">
        <v>51</v>
      </c>
      <c r="B20">
        <v>1.0066</v>
      </c>
      <c r="C20">
        <v>0.6423</v>
      </c>
      <c r="D20">
        <v>0.6375</v>
      </c>
      <c r="E20">
        <v>0.6025</v>
      </c>
      <c r="F20">
        <v>0.6034</v>
      </c>
      <c r="G20">
        <v>0.5931</v>
      </c>
      <c r="H20">
        <v>0.5834</v>
      </c>
      <c r="I20">
        <v>0.5792</v>
      </c>
      <c r="J20">
        <v>0.5495</v>
      </c>
      <c r="K20">
        <v>0.5431</v>
      </c>
    </row>
    <row r="21" spans="1:11" ht="12.75">
      <c r="A21" t="s">
        <v>52</v>
      </c>
      <c r="B21">
        <v>1</v>
      </c>
      <c r="C21">
        <v>0.6267</v>
      </c>
      <c r="D21">
        <v>0.619</v>
      </c>
      <c r="E21">
        <v>0.5802</v>
      </c>
      <c r="F21">
        <v>0.5577</v>
      </c>
      <c r="G21">
        <v>0.5539</v>
      </c>
      <c r="H21">
        <v>0.5512</v>
      </c>
      <c r="I21">
        <v>0.5308</v>
      </c>
      <c r="J21">
        <v>0.5206</v>
      </c>
      <c r="K21">
        <v>0.511</v>
      </c>
    </row>
    <row r="22" spans="1:11" ht="12.75">
      <c r="A22" t="s">
        <v>53</v>
      </c>
      <c r="B22">
        <v>0.9867</v>
      </c>
      <c r="C22">
        <v>0.6405</v>
      </c>
      <c r="D22">
        <v>0.6282</v>
      </c>
      <c r="E22">
        <v>0.6135</v>
      </c>
      <c r="F22">
        <v>0.5995</v>
      </c>
      <c r="G22">
        <v>0.5828</v>
      </c>
      <c r="H22">
        <v>0.6036</v>
      </c>
      <c r="I22">
        <v>0.6082</v>
      </c>
      <c r="J22">
        <v>0.6265</v>
      </c>
      <c r="K22">
        <v>0.6197</v>
      </c>
    </row>
    <row r="23" spans="2:11" ht="12.75">
      <c r="B23">
        <f>AVERAGE(B15:B22)</f>
        <v>1.0065375</v>
      </c>
      <c r="C23">
        <f aca="true" t="shared" si="0" ref="C23:K23">AVERAGE(C15:C22)</f>
        <v>0.6756375</v>
      </c>
      <c r="D23">
        <f t="shared" si="0"/>
        <v>0.669275</v>
      </c>
      <c r="E23">
        <f t="shared" si="0"/>
        <v>0.63835</v>
      </c>
      <c r="F23">
        <f t="shared" si="0"/>
        <v>0.6261</v>
      </c>
      <c r="G23">
        <f t="shared" si="0"/>
        <v>0.6099374999999999</v>
      </c>
      <c r="H23">
        <f t="shared" si="0"/>
        <v>0.60065</v>
      </c>
      <c r="I23">
        <f t="shared" si="0"/>
        <v>0.5856125000000001</v>
      </c>
      <c r="J23">
        <f t="shared" si="0"/>
        <v>0.5760625</v>
      </c>
      <c r="K23">
        <f t="shared" si="0"/>
        <v>0.5639625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2">
      <selection activeCell="A24" sqref="A24:L56"/>
    </sheetView>
  </sheetViews>
  <sheetFormatPr defaultColWidth="9.140625" defaultRowHeight="12.75"/>
  <sheetData>
    <row r="1" ht="12.75">
      <c r="A1" t="s">
        <v>0</v>
      </c>
    </row>
    <row r="2" spans="1:5" ht="12.75">
      <c r="A2" t="s">
        <v>1</v>
      </c>
      <c r="B2">
        <v>262.5</v>
      </c>
      <c r="C2" t="s">
        <v>2</v>
      </c>
      <c r="D2">
        <v>267.5</v>
      </c>
      <c r="E2" t="s">
        <v>3</v>
      </c>
    </row>
    <row r="3" spans="1:10" ht="12.75">
      <c r="A3" t="s">
        <v>4</v>
      </c>
      <c r="G3" t="s">
        <v>5</v>
      </c>
      <c r="H3" t="s">
        <v>6</v>
      </c>
      <c r="I3" t="s">
        <v>7</v>
      </c>
      <c r="J3" t="s">
        <v>8</v>
      </c>
    </row>
    <row r="4" spans="1:10" ht="12.75">
      <c r="A4" t="s">
        <v>9</v>
      </c>
      <c r="B4" t="s">
        <v>10</v>
      </c>
      <c r="C4" t="s">
        <v>11</v>
      </c>
      <c r="D4">
        <v>8</v>
      </c>
      <c r="G4" t="s">
        <v>12</v>
      </c>
      <c r="H4" t="s">
        <v>13</v>
      </c>
      <c r="I4">
        <v>7.79</v>
      </c>
      <c r="J4">
        <v>9.85</v>
      </c>
    </row>
    <row r="5" spans="1:10" ht="12.75">
      <c r="A5" t="s">
        <v>11</v>
      </c>
      <c r="B5" t="s">
        <v>10</v>
      </c>
      <c r="C5" t="s">
        <v>14</v>
      </c>
      <c r="D5">
        <v>5</v>
      </c>
      <c r="G5" t="s">
        <v>15</v>
      </c>
      <c r="H5" t="s">
        <v>16</v>
      </c>
      <c r="I5">
        <v>6.54</v>
      </c>
      <c r="J5">
        <v>13.67</v>
      </c>
    </row>
    <row r="6" spans="1:9" ht="12.75">
      <c r="A6" t="s">
        <v>14</v>
      </c>
      <c r="B6" t="s">
        <v>10</v>
      </c>
      <c r="C6" t="s">
        <v>17</v>
      </c>
      <c r="D6">
        <v>8</v>
      </c>
      <c r="G6" t="s">
        <v>18</v>
      </c>
      <c r="H6" t="s">
        <v>16</v>
      </c>
      <c r="I6">
        <v>7.02</v>
      </c>
    </row>
    <row r="7" spans="1:9" ht="12.75">
      <c r="A7" t="s">
        <v>17</v>
      </c>
      <c r="B7" t="s">
        <v>19</v>
      </c>
      <c r="C7" t="s">
        <v>20</v>
      </c>
      <c r="D7">
        <v>15</v>
      </c>
      <c r="G7" t="s">
        <v>21</v>
      </c>
      <c r="H7" t="s">
        <v>16</v>
      </c>
      <c r="I7">
        <v>8.05</v>
      </c>
    </row>
    <row r="8" spans="1:9" ht="12.75">
      <c r="A8" t="s">
        <v>20</v>
      </c>
      <c r="B8" t="s">
        <v>22</v>
      </c>
      <c r="C8" t="s">
        <v>23</v>
      </c>
      <c r="D8">
        <v>0</v>
      </c>
      <c r="G8" t="s">
        <v>24</v>
      </c>
      <c r="H8" t="s">
        <v>16</v>
      </c>
      <c r="I8">
        <v>8</v>
      </c>
    </row>
    <row r="9" spans="1:9" ht="12.75">
      <c r="A9" t="s">
        <v>23</v>
      </c>
      <c r="B9" t="s">
        <v>22</v>
      </c>
      <c r="C9" t="s">
        <v>25</v>
      </c>
      <c r="D9">
        <v>0</v>
      </c>
      <c r="G9" t="s">
        <v>26</v>
      </c>
      <c r="H9" t="s">
        <v>16</v>
      </c>
      <c r="I9">
        <v>8</v>
      </c>
    </row>
    <row r="10" spans="1:9" ht="12.75">
      <c r="A10" t="s">
        <v>25</v>
      </c>
      <c r="B10" t="s">
        <v>22</v>
      </c>
      <c r="C10" t="s">
        <v>27</v>
      </c>
      <c r="D10">
        <v>1</v>
      </c>
      <c r="G10" t="s">
        <v>28</v>
      </c>
      <c r="H10" t="s">
        <v>16</v>
      </c>
      <c r="I10">
        <v>6.7</v>
      </c>
    </row>
    <row r="11" spans="1:10" ht="12.75">
      <c r="A11" t="s">
        <v>29</v>
      </c>
      <c r="B11">
        <v>41</v>
      </c>
      <c r="C11" t="s">
        <v>30</v>
      </c>
      <c r="D11">
        <v>606.5</v>
      </c>
      <c r="E11" t="s">
        <v>31</v>
      </c>
      <c r="I11" t="s">
        <v>32</v>
      </c>
      <c r="J11" t="s">
        <v>33</v>
      </c>
    </row>
    <row r="13" ht="12.75">
      <c r="A13" t="s">
        <v>34</v>
      </c>
    </row>
    <row r="14" spans="1:11" ht="12.75">
      <c r="A14" t="s">
        <v>35</v>
      </c>
      <c r="B14" t="s">
        <v>36</v>
      </c>
      <c r="C14" t="s">
        <v>37</v>
      </c>
      <c r="D14" t="s">
        <v>38</v>
      </c>
      <c r="E14" t="s">
        <v>39</v>
      </c>
      <c r="F14" t="s">
        <v>40</v>
      </c>
      <c r="G14" t="s">
        <v>41</v>
      </c>
      <c r="H14" t="s">
        <v>42</v>
      </c>
      <c r="I14" t="s">
        <v>43</v>
      </c>
      <c r="J14" t="s">
        <v>44</v>
      </c>
      <c r="K14" t="s">
        <v>45</v>
      </c>
    </row>
    <row r="15" spans="1:11" ht="12.75">
      <c r="A15" t="s">
        <v>46</v>
      </c>
      <c r="B15">
        <v>1.03</v>
      </c>
      <c r="C15">
        <v>0.824</v>
      </c>
      <c r="D15">
        <v>0.8251</v>
      </c>
      <c r="E15">
        <v>0.8149</v>
      </c>
      <c r="F15">
        <v>0.7928</v>
      </c>
      <c r="G15">
        <v>0.7487</v>
      </c>
      <c r="H15">
        <v>0.7086</v>
      </c>
      <c r="I15">
        <v>0.6773</v>
      </c>
      <c r="J15">
        <v>0.6445</v>
      </c>
      <c r="K15">
        <v>0.5959</v>
      </c>
    </row>
    <row r="16" spans="1:11" ht="12.75">
      <c r="A16" t="s">
        <v>47</v>
      </c>
      <c r="B16">
        <v>1.0103</v>
      </c>
      <c r="C16">
        <v>0.8052</v>
      </c>
      <c r="D16">
        <v>0.8201</v>
      </c>
      <c r="E16">
        <v>0.8178</v>
      </c>
      <c r="F16">
        <v>0.798</v>
      </c>
      <c r="G16">
        <v>0.7853</v>
      </c>
      <c r="H16">
        <v>0.7505</v>
      </c>
      <c r="I16">
        <v>0.695</v>
      </c>
      <c r="J16">
        <v>0.684</v>
      </c>
      <c r="K16">
        <v>0.6386</v>
      </c>
    </row>
    <row r="17" spans="1:11" ht="12.75">
      <c r="A17" t="s">
        <v>48</v>
      </c>
      <c r="B17">
        <v>1.0064</v>
      </c>
      <c r="C17">
        <v>0.791</v>
      </c>
      <c r="D17">
        <v>0.7814</v>
      </c>
      <c r="E17">
        <v>0.7552</v>
      </c>
      <c r="F17">
        <v>0.7595</v>
      </c>
      <c r="G17">
        <v>0.7369</v>
      </c>
      <c r="H17">
        <v>0.6845</v>
      </c>
      <c r="I17">
        <v>0.6724</v>
      </c>
      <c r="J17">
        <v>0.6552</v>
      </c>
      <c r="K17">
        <v>0.6192</v>
      </c>
    </row>
    <row r="18" spans="1:11" ht="12.75">
      <c r="A18" t="s">
        <v>49</v>
      </c>
      <c r="B18">
        <v>1.0047</v>
      </c>
      <c r="C18">
        <v>0.7866</v>
      </c>
      <c r="D18">
        <v>0.7874</v>
      </c>
      <c r="E18">
        <v>0.7823</v>
      </c>
      <c r="F18">
        <v>0.7715</v>
      </c>
      <c r="G18">
        <v>0.7101</v>
      </c>
      <c r="H18">
        <v>0.6524</v>
      </c>
      <c r="I18">
        <v>0.6447</v>
      </c>
      <c r="J18">
        <v>0.5997</v>
      </c>
      <c r="K18">
        <v>0.5603</v>
      </c>
    </row>
    <row r="19" spans="1:11" ht="12.75">
      <c r="A19" t="s">
        <v>50</v>
      </c>
      <c r="B19">
        <v>0.9954</v>
      </c>
      <c r="C19">
        <v>0.7792</v>
      </c>
      <c r="D19">
        <v>0.779</v>
      </c>
      <c r="E19">
        <v>0.7747</v>
      </c>
      <c r="F19">
        <v>0.7697</v>
      </c>
      <c r="G19">
        <v>0.7224</v>
      </c>
      <c r="H19">
        <v>0.6839</v>
      </c>
      <c r="I19">
        <v>0.6094</v>
      </c>
      <c r="J19">
        <v>0.5973</v>
      </c>
      <c r="K19">
        <v>0.577</v>
      </c>
    </row>
    <row r="20" spans="1:11" ht="12.75">
      <c r="A20" t="s">
        <v>51</v>
      </c>
      <c r="B20">
        <v>0.9977</v>
      </c>
      <c r="C20">
        <v>0.7744</v>
      </c>
      <c r="D20">
        <v>0.7725</v>
      </c>
      <c r="E20">
        <v>0.7737</v>
      </c>
      <c r="F20">
        <v>0.7678</v>
      </c>
      <c r="G20">
        <v>0.7164</v>
      </c>
      <c r="H20">
        <v>0.6768</v>
      </c>
      <c r="I20">
        <v>0.6406</v>
      </c>
      <c r="J20">
        <v>0.6006</v>
      </c>
      <c r="K20">
        <v>0.5977</v>
      </c>
    </row>
    <row r="21" spans="1:11" ht="12.75">
      <c r="A21" t="s">
        <v>52</v>
      </c>
      <c r="B21">
        <v>1</v>
      </c>
      <c r="C21">
        <v>0.78</v>
      </c>
      <c r="D21">
        <v>0.779</v>
      </c>
      <c r="E21">
        <v>0.7646</v>
      </c>
      <c r="F21">
        <v>0.7126</v>
      </c>
      <c r="G21">
        <v>0.6792</v>
      </c>
      <c r="H21">
        <v>0.652</v>
      </c>
      <c r="I21">
        <v>0.5996</v>
      </c>
      <c r="J21">
        <v>0.5854</v>
      </c>
      <c r="K21">
        <v>0.5797</v>
      </c>
    </row>
    <row r="22" spans="1:11" ht="12.75">
      <c r="A22" t="s">
        <v>53</v>
      </c>
      <c r="B22">
        <v>1.0239</v>
      </c>
      <c r="C22">
        <v>0.7926</v>
      </c>
      <c r="D22">
        <v>0.7584</v>
      </c>
      <c r="E22">
        <v>0.7368</v>
      </c>
      <c r="F22">
        <v>0.7228</v>
      </c>
      <c r="G22">
        <v>0.7271</v>
      </c>
      <c r="H22">
        <v>0.6945</v>
      </c>
      <c r="I22">
        <v>0.7219</v>
      </c>
      <c r="J22">
        <v>0.6991</v>
      </c>
      <c r="K22">
        <v>0.7193</v>
      </c>
    </row>
    <row r="23" spans="2:11" ht="12.75">
      <c r="B23">
        <f>AVERAGE(B15:B22)</f>
        <v>1.00855</v>
      </c>
      <c r="C23">
        <f aca="true" t="shared" si="0" ref="C23:K23">AVERAGE(C15:C22)</f>
        <v>0.791625</v>
      </c>
      <c r="D23">
        <f t="shared" si="0"/>
        <v>0.7878624999999999</v>
      </c>
      <c r="E23">
        <f t="shared" si="0"/>
        <v>0.7774999999999999</v>
      </c>
      <c r="F23">
        <f t="shared" si="0"/>
        <v>0.7618375000000001</v>
      </c>
      <c r="G23">
        <f t="shared" si="0"/>
        <v>0.7282624999999999</v>
      </c>
      <c r="H23">
        <f t="shared" si="0"/>
        <v>0.6879</v>
      </c>
      <c r="I23">
        <f t="shared" si="0"/>
        <v>0.6576124999999999</v>
      </c>
      <c r="J23">
        <f t="shared" si="0"/>
        <v>0.6332250000000001</v>
      </c>
      <c r="K23">
        <f t="shared" si="0"/>
        <v>0.6109625000000001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2">
      <selection activeCell="A24" sqref="A24:L55"/>
    </sheetView>
  </sheetViews>
  <sheetFormatPr defaultColWidth="9.140625" defaultRowHeight="12.75"/>
  <sheetData>
    <row r="1" ht="12.75">
      <c r="A1" t="s">
        <v>0</v>
      </c>
    </row>
    <row r="2" spans="1:5" ht="12.75">
      <c r="A2" t="s">
        <v>1</v>
      </c>
      <c r="B2">
        <v>257.5</v>
      </c>
      <c r="C2" t="s">
        <v>2</v>
      </c>
      <c r="D2">
        <v>262.5</v>
      </c>
      <c r="E2" t="s">
        <v>3</v>
      </c>
    </row>
    <row r="3" spans="1:10" ht="12.75">
      <c r="A3" t="s">
        <v>4</v>
      </c>
      <c r="G3" t="s">
        <v>5</v>
      </c>
      <c r="H3" t="s">
        <v>6</v>
      </c>
      <c r="I3" t="s">
        <v>7</v>
      </c>
      <c r="J3" t="s">
        <v>8</v>
      </c>
    </row>
    <row r="4" spans="1:10" ht="12.75">
      <c r="A4" t="s">
        <v>9</v>
      </c>
      <c r="B4" t="s">
        <v>10</v>
      </c>
      <c r="C4" t="s">
        <v>11</v>
      </c>
      <c r="D4">
        <v>2</v>
      </c>
      <c r="G4" t="s">
        <v>12</v>
      </c>
      <c r="H4" t="s">
        <v>13</v>
      </c>
      <c r="I4">
        <v>7.71</v>
      </c>
      <c r="J4">
        <v>8.07</v>
      </c>
    </row>
    <row r="5" spans="1:10" ht="12.75">
      <c r="A5" t="s">
        <v>11</v>
      </c>
      <c r="B5" t="s">
        <v>10</v>
      </c>
      <c r="C5" t="s">
        <v>14</v>
      </c>
      <c r="D5">
        <v>8</v>
      </c>
      <c r="G5" t="s">
        <v>15</v>
      </c>
      <c r="H5" t="s">
        <v>16</v>
      </c>
      <c r="I5">
        <v>6.82</v>
      </c>
      <c r="J5">
        <v>11.61</v>
      </c>
    </row>
    <row r="6" spans="1:9" ht="12.75">
      <c r="A6" t="s">
        <v>14</v>
      </c>
      <c r="B6" t="s">
        <v>10</v>
      </c>
      <c r="C6" t="s">
        <v>17</v>
      </c>
      <c r="D6">
        <v>3</v>
      </c>
      <c r="G6" t="s">
        <v>18</v>
      </c>
      <c r="H6" t="s">
        <v>16</v>
      </c>
      <c r="I6">
        <v>7.42</v>
      </c>
    </row>
    <row r="7" spans="1:9" ht="12.75">
      <c r="A7" t="s">
        <v>17</v>
      </c>
      <c r="B7" t="s">
        <v>19</v>
      </c>
      <c r="C7" t="s">
        <v>20</v>
      </c>
      <c r="D7">
        <v>16</v>
      </c>
      <c r="G7" t="s">
        <v>21</v>
      </c>
      <c r="H7" t="s">
        <v>16</v>
      </c>
      <c r="I7">
        <v>8.15</v>
      </c>
    </row>
    <row r="8" spans="1:9" ht="12.75">
      <c r="A8" t="s">
        <v>20</v>
      </c>
      <c r="B8" t="s">
        <v>22</v>
      </c>
      <c r="C8" t="s">
        <v>23</v>
      </c>
      <c r="D8">
        <v>0</v>
      </c>
      <c r="G8" t="s">
        <v>24</v>
      </c>
      <c r="H8" t="s">
        <v>16</v>
      </c>
      <c r="I8">
        <v>8.05</v>
      </c>
    </row>
    <row r="9" spans="1:9" ht="12.75">
      <c r="A9" t="s">
        <v>23</v>
      </c>
      <c r="B9" t="s">
        <v>22</v>
      </c>
      <c r="C9" t="s">
        <v>25</v>
      </c>
      <c r="D9">
        <v>0</v>
      </c>
      <c r="G9" t="s">
        <v>26</v>
      </c>
      <c r="H9" t="s">
        <v>16</v>
      </c>
      <c r="I9">
        <v>8.05</v>
      </c>
    </row>
    <row r="10" spans="1:9" ht="12.75">
      <c r="A10" t="s">
        <v>25</v>
      </c>
      <c r="B10" t="s">
        <v>22</v>
      </c>
      <c r="C10" t="s">
        <v>27</v>
      </c>
      <c r="D10">
        <v>1</v>
      </c>
      <c r="G10" t="s">
        <v>28</v>
      </c>
      <c r="H10" t="s">
        <v>16</v>
      </c>
      <c r="I10">
        <v>6.7</v>
      </c>
    </row>
    <row r="11" spans="1:10" ht="12.75">
      <c r="A11" t="s">
        <v>29</v>
      </c>
      <c r="B11">
        <v>32</v>
      </c>
      <c r="C11" t="s">
        <v>30</v>
      </c>
      <c r="D11">
        <v>645.9</v>
      </c>
      <c r="E11" t="s">
        <v>31</v>
      </c>
      <c r="I11" t="s">
        <v>32</v>
      </c>
      <c r="J11" t="s">
        <v>33</v>
      </c>
    </row>
    <row r="13" ht="12.75">
      <c r="A13" t="s">
        <v>34</v>
      </c>
    </row>
    <row r="14" spans="1:11" ht="12.75">
      <c r="A14" t="s">
        <v>35</v>
      </c>
      <c r="B14" t="s">
        <v>36</v>
      </c>
      <c r="C14" t="s">
        <v>37</v>
      </c>
      <c r="D14" t="s">
        <v>38</v>
      </c>
      <c r="E14" t="s">
        <v>39</v>
      </c>
      <c r="F14" t="s">
        <v>40</v>
      </c>
      <c r="G14" t="s">
        <v>41</v>
      </c>
      <c r="H14" t="s">
        <v>42</v>
      </c>
      <c r="I14" t="s">
        <v>43</v>
      </c>
      <c r="J14" t="s">
        <v>44</v>
      </c>
      <c r="K14" t="s">
        <v>45</v>
      </c>
    </row>
    <row r="15" spans="1:11" ht="12.75">
      <c r="A15" t="s">
        <v>46</v>
      </c>
      <c r="B15">
        <v>1.0398</v>
      </c>
      <c r="C15">
        <v>0.9445</v>
      </c>
      <c r="D15">
        <v>0.9462</v>
      </c>
      <c r="E15">
        <v>0.8923</v>
      </c>
      <c r="F15">
        <v>0.7896</v>
      </c>
      <c r="G15">
        <v>0.7463</v>
      </c>
      <c r="H15">
        <v>0.7066</v>
      </c>
      <c r="I15">
        <v>0.6515</v>
      </c>
      <c r="J15">
        <v>0.6256</v>
      </c>
      <c r="K15">
        <v>0.6146</v>
      </c>
    </row>
    <row r="16" spans="1:11" ht="12.75">
      <c r="A16" t="s">
        <v>47</v>
      </c>
      <c r="B16">
        <v>1.0167</v>
      </c>
      <c r="C16">
        <v>0.9182</v>
      </c>
      <c r="D16">
        <v>0.9296</v>
      </c>
      <c r="E16">
        <v>0.8669</v>
      </c>
      <c r="F16">
        <v>0.7764</v>
      </c>
      <c r="G16">
        <v>0.7293</v>
      </c>
      <c r="H16">
        <v>0.7134</v>
      </c>
      <c r="I16">
        <v>0.648</v>
      </c>
      <c r="J16">
        <v>0.616</v>
      </c>
      <c r="K16">
        <v>0.6254</v>
      </c>
    </row>
    <row r="17" spans="1:11" ht="12.75">
      <c r="A17" t="s">
        <v>48</v>
      </c>
      <c r="B17">
        <v>0.9981</v>
      </c>
      <c r="C17">
        <v>0.9125</v>
      </c>
      <c r="D17">
        <v>0.9183</v>
      </c>
      <c r="E17">
        <v>0.8546</v>
      </c>
      <c r="F17">
        <v>0.7732</v>
      </c>
      <c r="G17">
        <v>0.7198</v>
      </c>
      <c r="H17">
        <v>0.6659</v>
      </c>
      <c r="I17">
        <v>0.6305</v>
      </c>
      <c r="J17">
        <v>0.6089</v>
      </c>
      <c r="K17">
        <v>0.5805</v>
      </c>
    </row>
    <row r="18" spans="1:11" ht="12.75">
      <c r="A18" t="s">
        <v>49</v>
      </c>
      <c r="B18">
        <v>1.0027</v>
      </c>
      <c r="C18">
        <v>0.9158</v>
      </c>
      <c r="D18">
        <v>0.9132</v>
      </c>
      <c r="E18">
        <v>0.8558</v>
      </c>
      <c r="F18">
        <v>0.7711</v>
      </c>
      <c r="G18">
        <v>0.7085</v>
      </c>
      <c r="H18">
        <v>0.6551</v>
      </c>
      <c r="I18">
        <v>0.6496</v>
      </c>
      <c r="J18">
        <v>0.5934</v>
      </c>
      <c r="K18">
        <v>0.588</v>
      </c>
    </row>
    <row r="19" spans="1:11" ht="12.75">
      <c r="A19" t="s">
        <v>50</v>
      </c>
      <c r="B19">
        <v>1.0049</v>
      </c>
      <c r="C19">
        <v>0.939</v>
      </c>
      <c r="D19">
        <v>0.9315</v>
      </c>
      <c r="E19">
        <v>0.8874</v>
      </c>
      <c r="F19">
        <v>0.7676</v>
      </c>
      <c r="G19">
        <v>0.7018</v>
      </c>
      <c r="H19">
        <v>0.6713</v>
      </c>
      <c r="I19">
        <v>0.6181</v>
      </c>
      <c r="J19">
        <v>0.5824</v>
      </c>
      <c r="K19">
        <v>0.5672</v>
      </c>
    </row>
    <row r="20" spans="1:11" ht="12.75">
      <c r="A20" t="s">
        <v>51</v>
      </c>
      <c r="B20">
        <v>1.0044</v>
      </c>
      <c r="C20">
        <v>0.9237</v>
      </c>
      <c r="D20">
        <v>0.8955</v>
      </c>
      <c r="E20">
        <v>0.8411</v>
      </c>
      <c r="F20">
        <v>0.7772</v>
      </c>
      <c r="G20">
        <v>0.6996</v>
      </c>
      <c r="H20">
        <v>0.6598</v>
      </c>
      <c r="I20">
        <v>0.6059</v>
      </c>
      <c r="J20">
        <v>0.5695</v>
      </c>
      <c r="K20">
        <v>0.5413</v>
      </c>
    </row>
    <row r="21" spans="1:11" ht="12.75">
      <c r="A21" t="s">
        <v>52</v>
      </c>
      <c r="B21">
        <v>1</v>
      </c>
      <c r="C21">
        <v>0.9173</v>
      </c>
      <c r="D21">
        <v>0.9092</v>
      </c>
      <c r="E21">
        <v>0.8621</v>
      </c>
      <c r="F21">
        <v>0.7353</v>
      </c>
      <c r="G21">
        <v>0.6971</v>
      </c>
      <c r="H21">
        <v>0.6527</v>
      </c>
      <c r="I21">
        <v>0.6112</v>
      </c>
      <c r="J21">
        <v>0.583</v>
      </c>
      <c r="K21">
        <v>0.5752</v>
      </c>
    </row>
    <row r="22" spans="1:11" ht="12.75">
      <c r="A22" t="s">
        <v>53</v>
      </c>
      <c r="B22">
        <v>1.0004</v>
      </c>
      <c r="C22">
        <v>0.9176</v>
      </c>
      <c r="D22">
        <v>0.8977</v>
      </c>
      <c r="E22">
        <v>0.8738</v>
      </c>
      <c r="F22">
        <v>0.8432</v>
      </c>
      <c r="G22">
        <v>0.8184</v>
      </c>
      <c r="H22">
        <v>0.8309</v>
      </c>
      <c r="I22">
        <v>0.7976</v>
      </c>
      <c r="J22">
        <v>0.7801</v>
      </c>
      <c r="K22">
        <v>0.7943</v>
      </c>
    </row>
    <row r="23" spans="2:11" ht="12.75">
      <c r="B23">
        <f aca="true" t="shared" si="0" ref="B23:K23">AVERAGE(B15:B22)</f>
        <v>1.008375</v>
      </c>
      <c r="C23">
        <f t="shared" si="0"/>
        <v>0.923575</v>
      </c>
      <c r="D23">
        <f t="shared" si="0"/>
        <v>0.9176500000000001</v>
      </c>
      <c r="E23">
        <f t="shared" si="0"/>
        <v>0.8667499999999999</v>
      </c>
      <c r="F23">
        <f t="shared" si="0"/>
        <v>0.7791999999999999</v>
      </c>
      <c r="G23">
        <f t="shared" si="0"/>
        <v>0.7276</v>
      </c>
      <c r="H23">
        <f t="shared" si="0"/>
        <v>0.6944625</v>
      </c>
      <c r="I23">
        <f t="shared" si="0"/>
        <v>0.6515500000000001</v>
      </c>
      <c r="J23">
        <f t="shared" si="0"/>
        <v>0.6198625</v>
      </c>
      <c r="K23">
        <f t="shared" si="0"/>
        <v>0.6108125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3">
      <selection activeCell="A24" sqref="A24:L56"/>
    </sheetView>
  </sheetViews>
  <sheetFormatPr defaultColWidth="9.140625" defaultRowHeight="12.75"/>
  <sheetData>
    <row r="1" ht="12.75">
      <c r="A1" t="s">
        <v>0</v>
      </c>
    </row>
    <row r="2" spans="1:5" ht="12.75">
      <c r="A2" t="s">
        <v>1</v>
      </c>
      <c r="B2">
        <v>252.5</v>
      </c>
      <c r="C2" t="s">
        <v>2</v>
      </c>
      <c r="D2">
        <v>257.5</v>
      </c>
      <c r="E2" t="s">
        <v>3</v>
      </c>
    </row>
    <row r="3" spans="1:10" ht="12.75">
      <c r="A3" t="s">
        <v>4</v>
      </c>
      <c r="G3" t="s">
        <v>5</v>
      </c>
      <c r="H3" t="s">
        <v>6</v>
      </c>
      <c r="I3" t="s">
        <v>7</v>
      </c>
      <c r="J3" t="s">
        <v>8</v>
      </c>
    </row>
    <row r="4" spans="1:10" ht="12.75">
      <c r="A4" t="s">
        <v>9</v>
      </c>
      <c r="B4" t="s">
        <v>10</v>
      </c>
      <c r="C4" t="s">
        <v>11</v>
      </c>
      <c r="D4">
        <v>3</v>
      </c>
      <c r="G4" t="s">
        <v>12</v>
      </c>
      <c r="H4" t="s">
        <v>13</v>
      </c>
      <c r="I4">
        <v>7.94</v>
      </c>
      <c r="J4">
        <v>9.07</v>
      </c>
    </row>
    <row r="5" spans="1:10" ht="12.75">
      <c r="A5" t="s">
        <v>11</v>
      </c>
      <c r="B5" t="s">
        <v>10</v>
      </c>
      <c r="C5" t="s">
        <v>14</v>
      </c>
      <c r="D5">
        <v>1</v>
      </c>
      <c r="G5" t="s">
        <v>15</v>
      </c>
      <c r="H5" t="s">
        <v>16</v>
      </c>
      <c r="I5">
        <v>6.86</v>
      </c>
      <c r="J5">
        <v>11.63</v>
      </c>
    </row>
    <row r="6" spans="1:9" ht="12.75">
      <c r="A6" t="s">
        <v>14</v>
      </c>
      <c r="B6" t="s">
        <v>10</v>
      </c>
      <c r="C6" t="s">
        <v>17</v>
      </c>
      <c r="D6">
        <v>2</v>
      </c>
      <c r="G6" t="s">
        <v>18</v>
      </c>
      <c r="H6" t="s">
        <v>16</v>
      </c>
      <c r="I6">
        <v>7.46</v>
      </c>
    </row>
    <row r="7" spans="1:9" ht="12.75">
      <c r="A7" t="s">
        <v>17</v>
      </c>
      <c r="B7" t="s">
        <v>19</v>
      </c>
      <c r="C7" t="s">
        <v>20</v>
      </c>
      <c r="D7">
        <v>22</v>
      </c>
      <c r="G7" t="s">
        <v>21</v>
      </c>
      <c r="H7" t="s">
        <v>16</v>
      </c>
      <c r="I7">
        <v>8.1</v>
      </c>
    </row>
    <row r="8" spans="1:9" ht="12.75">
      <c r="A8" t="s">
        <v>20</v>
      </c>
      <c r="B8" t="s">
        <v>22</v>
      </c>
      <c r="C8" t="s">
        <v>23</v>
      </c>
      <c r="D8">
        <v>0</v>
      </c>
      <c r="G8" t="s">
        <v>24</v>
      </c>
      <c r="H8" t="s">
        <v>16</v>
      </c>
      <c r="I8">
        <v>8.1</v>
      </c>
    </row>
    <row r="9" spans="1:9" ht="12.75">
      <c r="A9" t="s">
        <v>23</v>
      </c>
      <c r="B9" t="s">
        <v>22</v>
      </c>
      <c r="C9" t="s">
        <v>25</v>
      </c>
      <c r="D9">
        <v>0</v>
      </c>
      <c r="G9" t="s">
        <v>26</v>
      </c>
      <c r="H9" t="s">
        <v>16</v>
      </c>
      <c r="I9">
        <v>8</v>
      </c>
    </row>
    <row r="10" spans="1:9" ht="12.75">
      <c r="A10" t="s">
        <v>25</v>
      </c>
      <c r="B10" t="s">
        <v>22</v>
      </c>
      <c r="C10" t="s">
        <v>27</v>
      </c>
      <c r="D10">
        <v>1</v>
      </c>
      <c r="G10" t="s">
        <v>28</v>
      </c>
      <c r="H10" t="s">
        <v>16</v>
      </c>
      <c r="I10">
        <v>6.7</v>
      </c>
    </row>
    <row r="11" spans="1:10" ht="12.75">
      <c r="A11" t="s">
        <v>29</v>
      </c>
      <c r="B11">
        <v>31</v>
      </c>
      <c r="C11" t="s">
        <v>30</v>
      </c>
      <c r="D11">
        <v>626</v>
      </c>
      <c r="E11" t="s">
        <v>31</v>
      </c>
      <c r="I11" t="s">
        <v>32</v>
      </c>
      <c r="J11" t="s">
        <v>33</v>
      </c>
    </row>
    <row r="13" ht="12.75">
      <c r="A13" t="s">
        <v>34</v>
      </c>
    </row>
    <row r="14" spans="1:11" ht="12.75">
      <c r="A14" t="s">
        <v>35</v>
      </c>
      <c r="B14" t="s">
        <v>36</v>
      </c>
      <c r="C14" t="s">
        <v>37</v>
      </c>
      <c r="D14" t="s">
        <v>38</v>
      </c>
      <c r="E14" t="s">
        <v>39</v>
      </c>
      <c r="F14" t="s">
        <v>40</v>
      </c>
      <c r="G14" t="s">
        <v>41</v>
      </c>
      <c r="H14" t="s">
        <v>42</v>
      </c>
      <c r="I14" t="s">
        <v>43</v>
      </c>
      <c r="J14" t="s">
        <v>44</v>
      </c>
      <c r="K14" t="s">
        <v>45</v>
      </c>
    </row>
    <row r="15" spans="1:11" ht="12.75">
      <c r="A15" t="s">
        <v>46</v>
      </c>
      <c r="B15">
        <v>1.0454</v>
      </c>
      <c r="C15">
        <v>1.0044</v>
      </c>
      <c r="D15">
        <v>0.9992</v>
      </c>
      <c r="E15">
        <v>0.8852</v>
      </c>
      <c r="F15">
        <v>0.8524</v>
      </c>
      <c r="G15">
        <v>0.7619</v>
      </c>
      <c r="H15">
        <v>0.6978</v>
      </c>
      <c r="I15">
        <v>0.6406</v>
      </c>
      <c r="J15">
        <v>0.6175</v>
      </c>
      <c r="K15">
        <v>0.6138</v>
      </c>
    </row>
    <row r="16" spans="1:11" ht="12.75">
      <c r="A16" t="s">
        <v>47</v>
      </c>
      <c r="B16">
        <v>1.0345</v>
      </c>
      <c r="C16">
        <v>1.0036</v>
      </c>
      <c r="D16">
        <v>1.0007</v>
      </c>
      <c r="E16">
        <v>0.8643</v>
      </c>
      <c r="F16">
        <v>0.7762</v>
      </c>
      <c r="G16">
        <v>0.7362</v>
      </c>
      <c r="H16">
        <v>0.7036</v>
      </c>
      <c r="I16">
        <v>0.6386</v>
      </c>
      <c r="J16">
        <v>0.6248</v>
      </c>
      <c r="K16">
        <v>0.6024</v>
      </c>
    </row>
    <row r="17" spans="1:11" ht="12.75">
      <c r="A17" t="s">
        <v>48</v>
      </c>
      <c r="B17">
        <v>0.9998</v>
      </c>
      <c r="C17">
        <v>0.9719</v>
      </c>
      <c r="D17">
        <v>0.9948</v>
      </c>
      <c r="E17">
        <v>0.8615</v>
      </c>
      <c r="F17">
        <v>0.7816</v>
      </c>
      <c r="G17">
        <v>0.7251</v>
      </c>
      <c r="H17">
        <v>0.6771</v>
      </c>
      <c r="I17">
        <v>0.6478</v>
      </c>
      <c r="J17">
        <v>0.6285</v>
      </c>
      <c r="K17">
        <v>0.5786</v>
      </c>
    </row>
    <row r="18" spans="1:11" ht="12.75">
      <c r="A18" t="s">
        <v>49</v>
      </c>
      <c r="B18">
        <v>1.0333</v>
      </c>
      <c r="C18">
        <v>1.0096</v>
      </c>
      <c r="D18">
        <v>0.9877</v>
      </c>
      <c r="E18">
        <v>0.8574</v>
      </c>
      <c r="F18">
        <v>0.7824</v>
      </c>
      <c r="G18">
        <v>0.7198</v>
      </c>
      <c r="H18">
        <v>0.6763</v>
      </c>
      <c r="I18">
        <v>0.6626</v>
      </c>
      <c r="J18">
        <v>0.624</v>
      </c>
      <c r="K18">
        <v>0.5792</v>
      </c>
    </row>
    <row r="19" spans="1:11" ht="12.75">
      <c r="A19" t="s">
        <v>50</v>
      </c>
      <c r="B19">
        <v>1.0164</v>
      </c>
      <c r="C19">
        <v>1.0051</v>
      </c>
      <c r="D19">
        <v>0.9743</v>
      </c>
      <c r="E19">
        <v>0.8774</v>
      </c>
      <c r="F19">
        <v>0.7936</v>
      </c>
      <c r="G19">
        <v>0.7168</v>
      </c>
      <c r="H19">
        <v>0.6772</v>
      </c>
      <c r="I19">
        <v>0.6402</v>
      </c>
      <c r="J19">
        <v>0.6051</v>
      </c>
      <c r="K19">
        <v>0.5715</v>
      </c>
    </row>
    <row r="20" spans="1:11" ht="12.75">
      <c r="A20" t="s">
        <v>51</v>
      </c>
      <c r="B20">
        <v>1.0185</v>
      </c>
      <c r="C20">
        <v>0.9867</v>
      </c>
      <c r="D20">
        <v>0.9506</v>
      </c>
      <c r="E20">
        <v>0.8469</v>
      </c>
      <c r="F20">
        <v>0.7828</v>
      </c>
      <c r="G20">
        <v>0.723</v>
      </c>
      <c r="H20">
        <v>0.6883</v>
      </c>
      <c r="I20">
        <v>0.6519</v>
      </c>
      <c r="J20">
        <v>0.5919</v>
      </c>
      <c r="K20">
        <v>0.5912</v>
      </c>
    </row>
    <row r="21" spans="1:11" ht="12.75">
      <c r="A21" t="s">
        <v>52</v>
      </c>
      <c r="B21">
        <v>1</v>
      </c>
      <c r="C21">
        <v>0.9836</v>
      </c>
      <c r="D21">
        <v>0.986</v>
      </c>
      <c r="E21">
        <v>0.8538</v>
      </c>
      <c r="F21">
        <v>0.7269</v>
      </c>
      <c r="G21">
        <v>0.7271</v>
      </c>
      <c r="H21">
        <v>0.7067</v>
      </c>
      <c r="I21">
        <v>0.6826</v>
      </c>
      <c r="J21">
        <v>0.7007</v>
      </c>
      <c r="K21">
        <v>0.7239</v>
      </c>
    </row>
    <row r="22" spans="1:11" ht="12.75">
      <c r="A22" t="s">
        <v>53</v>
      </c>
      <c r="B22">
        <v>0.9933</v>
      </c>
      <c r="C22">
        <v>0.974</v>
      </c>
      <c r="D22">
        <v>0.9599</v>
      </c>
      <c r="E22">
        <v>0.9408</v>
      </c>
      <c r="F22">
        <v>0.932</v>
      </c>
      <c r="G22">
        <v>0.894</v>
      </c>
      <c r="H22">
        <v>0.9197</v>
      </c>
      <c r="I22">
        <v>0.9371</v>
      </c>
      <c r="J22">
        <v>0.9241</v>
      </c>
      <c r="K22">
        <v>0.9436</v>
      </c>
    </row>
    <row r="23" spans="2:11" ht="12.75">
      <c r="B23">
        <f>AVERAGE(B15:B22)</f>
        <v>1.01765</v>
      </c>
      <c r="C23">
        <f aca="true" t="shared" si="0" ref="C23:K23">AVERAGE(C15:C22)</f>
        <v>0.9923625</v>
      </c>
      <c r="D23">
        <f t="shared" si="0"/>
        <v>0.98165</v>
      </c>
      <c r="E23">
        <f t="shared" si="0"/>
        <v>0.8734124999999999</v>
      </c>
      <c r="F23">
        <f t="shared" si="0"/>
        <v>0.8034875</v>
      </c>
      <c r="G23">
        <f t="shared" si="0"/>
        <v>0.7504875</v>
      </c>
      <c r="H23">
        <f t="shared" si="0"/>
        <v>0.7183375</v>
      </c>
      <c r="I23">
        <f t="shared" si="0"/>
        <v>0.687675</v>
      </c>
      <c r="J23">
        <f t="shared" si="0"/>
        <v>0.664575</v>
      </c>
      <c r="K23">
        <f t="shared" si="0"/>
        <v>0.650525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H1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dcterms:created xsi:type="dcterms:W3CDTF">2009-11-05T08:06:37Z</dcterms:created>
  <dcterms:modified xsi:type="dcterms:W3CDTF">2011-01-18T15:34:18Z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umber">
    <vt:lpwstr>8-10-PU-0305</vt:lpwstr>
  </property>
  <property fmtid="{D5CDD505-2E9C-101B-9397-08002B2CF9AE}" pid="3" name="Status">
    <vt:lpwstr>Final</vt:lpwstr>
  </property>
  <property fmtid="{D5CDD505-2E9C-101B-9397-08002B2CF9AE}" pid="4" name="Distribution">
    <vt:lpwstr>PU</vt:lpwstr>
  </property>
</Properties>
</file>